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bec Urbanice\OneDrive\Dokumenty\SOP rozpočet 2019,výhled, Mikroregion\SOP\"/>
    </mc:Choice>
  </mc:AlternateContent>
  <xr:revisionPtr revIDLastSave="0" documentId="8_{5C86E9D6-956A-458E-B995-C96BC548E530}" xr6:coauthVersionLast="47" xr6:coauthVersionMax="47" xr10:uidLastSave="{00000000-0000-0000-0000-000000000000}"/>
  <bookViews>
    <workbookView xWindow="810" yWindow="1170" windowWidth="19680" windowHeight="9615" xr2:uid="{00000000-000D-0000-FFFF-FFFF00000000}"/>
  </bookViews>
  <sheets>
    <sheet name="R_opatřen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" l="1"/>
  <c r="E25" i="5" s="1"/>
  <c r="G23" i="5"/>
  <c r="E14" i="5"/>
  <c r="G12" i="5"/>
  <c r="D25" i="5"/>
  <c r="D14" i="5"/>
</calcChain>
</file>

<file path=xl/sharedStrings.xml><?xml version="1.0" encoding="utf-8"?>
<sst xmlns="http://schemas.openxmlformats.org/spreadsheetml/2006/main" count="29" uniqueCount="27">
  <si>
    <t>Svazek obcí Přeloučska</t>
  </si>
  <si>
    <t>Masarykovo nám. 25, 535 01 Přelouč</t>
  </si>
  <si>
    <t>IČ 48157074</t>
  </si>
  <si>
    <t>OdPa</t>
  </si>
  <si>
    <t>Pol</t>
  </si>
  <si>
    <t>Text</t>
  </si>
  <si>
    <t>Částka v Kč</t>
  </si>
  <si>
    <t>Ostatní osobní výdaje</t>
  </si>
  <si>
    <t>Služby peněžních ústavů</t>
  </si>
  <si>
    <t>Nespecifikované rezervy</t>
  </si>
  <si>
    <t>Výdaje celkem</t>
  </si>
  <si>
    <t>Nákup materiálu jinde nezařazený</t>
  </si>
  <si>
    <t>Pohoštění</t>
  </si>
  <si>
    <t>Zprac.dat a služby souvis. s info. a komunik.tech.</t>
  </si>
  <si>
    <t>Změna stavu kr. prostř. na BÚ - zapojení zůstatku z minul. let</t>
  </si>
  <si>
    <t>Povinné pojistné na veřejné zdravotní pojištění</t>
  </si>
  <si>
    <t>Upravený rozpočet</t>
  </si>
  <si>
    <t>+</t>
  </si>
  <si>
    <t>rozpis</t>
  </si>
  <si>
    <t>Knihy, učební pomůcky a tisk</t>
  </si>
  <si>
    <t>Služby školení a vzdělávání</t>
  </si>
  <si>
    <t>Příjmy z podílu na zisku a z dividend</t>
  </si>
  <si>
    <t>Neinvestiční transfery obcím</t>
  </si>
  <si>
    <t xml:space="preserve"> </t>
  </si>
  <si>
    <r>
      <t>Příjmy + Financování</t>
    </r>
    <r>
      <rPr>
        <sz val="8"/>
        <rFont val="Tahoma"/>
        <family val="2"/>
        <charset val="238"/>
      </rPr>
      <t xml:space="preserve"> (8XXX)</t>
    </r>
  </si>
  <si>
    <t>závazný ukazatel (mimo odpa 6310)</t>
  </si>
  <si>
    <r>
      <t>Rozpočtové opatření č. 1/2023</t>
    </r>
    <r>
      <rPr>
        <sz val="10"/>
        <rFont val="Tahoma"/>
        <family val="2"/>
        <charset val="238"/>
      </rPr>
      <t xml:space="preserve"> (se změnou závazných ukazatelů - rozpočtové opatření schváleno dne ……………. Usnesení z ……. VH)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</si>
</sst>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6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5" fillId="0" borderId="2" xfId="0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3" fillId="2" borderId="4" xfId="0" applyFont="1" applyFill="1" applyBorder="1" applyAlignment="1">
      <alignment horizontal="center"/>
    </xf>
    <xf numFmtId="0" fontId="2" fillId="0" borderId="6" xfId="0" applyFont="1" applyBorder="1"/>
    <xf numFmtId="4" fontId="3" fillId="0" borderId="6" xfId="0" applyNumberFormat="1" applyFont="1" applyBorder="1"/>
    <xf numFmtId="0" fontId="3" fillId="3" borderId="2" xfId="0" applyFont="1" applyFill="1" applyBorder="1"/>
    <xf numFmtId="3" fontId="3" fillId="3" borderId="2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5" fillId="0" borderId="7" xfId="0" applyNumberFormat="1" applyFont="1" applyBorder="1"/>
    <xf numFmtId="3" fontId="3" fillId="3" borderId="3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5" borderId="8" xfId="0" applyFont="1" applyFill="1" applyBorder="1"/>
    <xf numFmtId="0" fontId="2" fillId="0" borderId="4" xfId="0" applyFont="1" applyBorder="1"/>
    <xf numFmtId="0" fontId="3" fillId="0" borderId="6" xfId="0" applyFont="1" applyBorder="1"/>
    <xf numFmtId="3" fontId="5" fillId="0" borderId="5" xfId="0" applyNumberFormat="1" applyFont="1" applyBorder="1"/>
    <xf numFmtId="3" fontId="5" fillId="0" borderId="9" xfId="0" applyNumberFormat="1" applyFont="1" applyBorder="1"/>
    <xf numFmtId="0" fontId="6" fillId="2" borderId="10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5" fillId="0" borderId="0" xfId="0" applyNumberFormat="1" applyFont="1"/>
    <xf numFmtId="4" fontId="3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26"/>
  <sheetViews>
    <sheetView tabSelected="1" workbookViewId="0">
      <selection activeCell="K21" sqref="K21"/>
    </sheetView>
  </sheetViews>
  <sheetFormatPr defaultColWidth="9.140625" defaultRowHeight="12.75" x14ac:dyDescent="0.2"/>
  <cols>
    <col min="1" max="1" width="17.28515625" style="3" customWidth="1"/>
    <col min="2" max="2" width="10" style="3" customWidth="1"/>
    <col min="3" max="3" width="42.28515625" style="3" customWidth="1"/>
    <col min="4" max="4" width="14.140625" style="3" customWidth="1"/>
    <col min="5" max="5" width="18.85546875" style="3" customWidth="1"/>
    <col min="6" max="6" width="5" style="3" customWidth="1"/>
    <col min="7" max="8" width="9.140625" style="3" customWidth="1"/>
    <col min="9" max="16384" width="9.140625" style="3"/>
  </cols>
  <sheetData>
    <row r="1" spans="1:7" x14ac:dyDescent="0.2">
      <c r="A1" s="1"/>
      <c r="B1" s="2"/>
    </row>
    <row r="2" spans="1:7" x14ac:dyDescent="0.2">
      <c r="A2" s="1" t="s">
        <v>0</v>
      </c>
      <c r="B2" s="2"/>
    </row>
    <row r="3" spans="1:7" x14ac:dyDescent="0.2">
      <c r="A3" s="3" t="s">
        <v>1</v>
      </c>
    </row>
    <row r="4" spans="1:7" x14ac:dyDescent="0.2">
      <c r="A4" s="3" t="s">
        <v>2</v>
      </c>
    </row>
    <row r="6" spans="1:7" s="2" customFormat="1" x14ac:dyDescent="0.2">
      <c r="A6" s="10"/>
      <c r="B6" s="10"/>
      <c r="D6" s="11"/>
      <c r="E6" s="11"/>
      <c r="G6" s="12"/>
    </row>
    <row r="7" spans="1:7" ht="19.5" x14ac:dyDescent="0.25">
      <c r="A7" s="2" t="s">
        <v>26</v>
      </c>
      <c r="B7" s="4"/>
      <c r="C7" s="4"/>
      <c r="D7" s="4"/>
      <c r="E7" s="4"/>
      <c r="F7" s="4"/>
      <c r="G7" s="4"/>
    </row>
    <row r="10" spans="1:7" x14ac:dyDescent="0.2">
      <c r="A10" s="5" t="s">
        <v>3</v>
      </c>
      <c r="B10" s="5" t="s">
        <v>4</v>
      </c>
      <c r="C10" s="5" t="s">
        <v>5</v>
      </c>
      <c r="D10" s="5" t="s">
        <v>6</v>
      </c>
      <c r="E10" s="16" t="s">
        <v>16</v>
      </c>
      <c r="F10" s="30"/>
      <c r="G10" s="32"/>
    </row>
    <row r="11" spans="1:7" ht="21.75" x14ac:dyDescent="0.2">
      <c r="A11" s="34" t="s">
        <v>25</v>
      </c>
      <c r="B11" s="21" t="s">
        <v>18</v>
      </c>
      <c r="C11" s="22"/>
      <c r="D11" s="22"/>
      <c r="E11" s="29"/>
      <c r="F11" s="17"/>
      <c r="G11" s="25"/>
    </row>
    <row r="12" spans="1:7" x14ac:dyDescent="0.2">
      <c r="A12" s="23">
        <v>6310</v>
      </c>
      <c r="B12" s="23">
        <v>2142</v>
      </c>
      <c r="C12" s="3" t="s">
        <v>21</v>
      </c>
      <c r="D12" s="24"/>
      <c r="E12" s="35">
        <v>8000000</v>
      </c>
      <c r="F12" s="18" t="s">
        <v>17</v>
      </c>
      <c r="G12" s="25">
        <f>+E12</f>
        <v>8000000</v>
      </c>
    </row>
    <row r="13" spans="1:7" x14ac:dyDescent="0.2">
      <c r="A13" s="6"/>
      <c r="B13" s="6">
        <v>8115</v>
      </c>
      <c r="C13" s="13" t="s">
        <v>14</v>
      </c>
      <c r="D13" s="14">
        <v>500000</v>
      </c>
      <c r="E13" s="15">
        <v>500000</v>
      </c>
      <c r="F13" s="17"/>
      <c r="G13" s="25" t="s">
        <v>23</v>
      </c>
    </row>
    <row r="14" spans="1:7" x14ac:dyDescent="0.2">
      <c r="A14" s="9"/>
      <c r="B14" s="9"/>
      <c r="C14" s="19" t="s">
        <v>24</v>
      </c>
      <c r="D14" s="20">
        <f>SUM(D13:D13)</f>
        <v>500000</v>
      </c>
      <c r="E14" s="36">
        <f>+E12+E13</f>
        <v>8500000</v>
      </c>
      <c r="F14" s="17"/>
      <c r="G14" s="25"/>
    </row>
    <row r="15" spans="1:7" x14ac:dyDescent="0.2">
      <c r="A15" s="27">
        <v>3639</v>
      </c>
      <c r="B15" s="6">
        <v>5021</v>
      </c>
      <c r="C15" s="28" t="s">
        <v>7</v>
      </c>
      <c r="D15" s="8">
        <v>201500</v>
      </c>
      <c r="E15" s="15">
        <v>201500</v>
      </c>
      <c r="F15" s="31"/>
      <c r="G15" s="25"/>
    </row>
    <row r="16" spans="1:7" x14ac:dyDescent="0.2">
      <c r="A16" s="6">
        <v>3639</v>
      </c>
      <c r="B16" s="6">
        <v>5032</v>
      </c>
      <c r="C16" s="7" t="s">
        <v>15</v>
      </c>
      <c r="D16" s="14">
        <v>13000</v>
      </c>
      <c r="E16" s="15">
        <v>13000</v>
      </c>
      <c r="F16" s="31"/>
      <c r="G16" s="25"/>
    </row>
    <row r="17" spans="1:7" x14ac:dyDescent="0.2">
      <c r="A17" s="27">
        <v>3639</v>
      </c>
      <c r="B17" s="6">
        <v>5136</v>
      </c>
      <c r="C17" s="28" t="s">
        <v>19</v>
      </c>
      <c r="D17" s="8">
        <v>1000</v>
      </c>
      <c r="E17" s="15">
        <v>1000</v>
      </c>
      <c r="F17" s="17"/>
      <c r="G17" s="25"/>
    </row>
    <row r="18" spans="1:7" x14ac:dyDescent="0.2">
      <c r="A18" s="6">
        <v>3639</v>
      </c>
      <c r="B18" s="6">
        <v>5139</v>
      </c>
      <c r="C18" s="7" t="s">
        <v>11</v>
      </c>
      <c r="D18" s="8">
        <v>2000</v>
      </c>
      <c r="E18" s="15">
        <v>2000</v>
      </c>
      <c r="F18" s="17"/>
      <c r="G18" s="25"/>
    </row>
    <row r="19" spans="1:7" x14ac:dyDescent="0.2">
      <c r="A19" s="6">
        <v>3639</v>
      </c>
      <c r="B19" s="6">
        <v>5167</v>
      </c>
      <c r="C19" s="7" t="s">
        <v>20</v>
      </c>
      <c r="D19" s="8">
        <v>2000</v>
      </c>
      <c r="E19" s="15">
        <v>2000</v>
      </c>
      <c r="F19" s="17"/>
      <c r="G19" s="25"/>
    </row>
    <row r="20" spans="1:7" x14ac:dyDescent="0.2">
      <c r="A20" s="6">
        <v>3639</v>
      </c>
      <c r="B20" s="6">
        <v>5168</v>
      </c>
      <c r="C20" s="7" t="s">
        <v>13</v>
      </c>
      <c r="D20" s="8">
        <v>15000</v>
      </c>
      <c r="E20" s="15">
        <v>15000</v>
      </c>
      <c r="F20" s="17"/>
      <c r="G20" s="25"/>
    </row>
    <row r="21" spans="1:7" x14ac:dyDescent="0.2">
      <c r="A21" s="6">
        <v>3639</v>
      </c>
      <c r="B21" s="6">
        <v>5175</v>
      </c>
      <c r="C21" s="7" t="s">
        <v>12</v>
      </c>
      <c r="D21" s="8">
        <v>50000</v>
      </c>
      <c r="E21" s="15">
        <v>50000</v>
      </c>
      <c r="F21" s="18"/>
      <c r="G21" s="25"/>
    </row>
    <row r="22" spans="1:7" x14ac:dyDescent="0.2">
      <c r="A22" s="6">
        <v>6310</v>
      </c>
      <c r="B22" s="6">
        <v>5163</v>
      </c>
      <c r="C22" s="7" t="s">
        <v>8</v>
      </c>
      <c r="D22" s="8">
        <v>10000</v>
      </c>
      <c r="E22" s="15">
        <v>10000</v>
      </c>
      <c r="F22" s="17"/>
      <c r="G22" s="25"/>
    </row>
    <row r="23" spans="1:7" x14ac:dyDescent="0.2">
      <c r="A23" s="6">
        <v>3639</v>
      </c>
      <c r="B23" s="6">
        <v>5321</v>
      </c>
      <c r="C23" s="3" t="s">
        <v>22</v>
      </c>
      <c r="D23" s="8">
        <v>0</v>
      </c>
      <c r="E23" s="35">
        <v>7600000</v>
      </c>
      <c r="F23" s="18" t="s">
        <v>17</v>
      </c>
      <c r="G23" s="25">
        <f>+D23+E23</f>
        <v>7600000</v>
      </c>
    </row>
    <row r="24" spans="1:7" x14ac:dyDescent="0.2">
      <c r="A24" s="6">
        <v>3639</v>
      </c>
      <c r="B24" s="6">
        <v>5901</v>
      </c>
      <c r="C24" s="7" t="s">
        <v>9</v>
      </c>
      <c r="D24" s="8">
        <v>205500</v>
      </c>
      <c r="E24" s="15">
        <f>+D24+G24</f>
        <v>605500</v>
      </c>
      <c r="F24" s="18" t="s">
        <v>17</v>
      </c>
      <c r="G24" s="25">
        <v>400000</v>
      </c>
    </row>
    <row r="25" spans="1:7" x14ac:dyDescent="0.2">
      <c r="A25" s="9"/>
      <c r="B25" s="9"/>
      <c r="C25" s="19" t="s">
        <v>10</v>
      </c>
      <c r="D25" s="20">
        <f>SUM(D15:D24)</f>
        <v>500000</v>
      </c>
      <c r="E25" s="26">
        <f>+E15+E16+E17+E18+E19+E20+E21+E22+E23+E24</f>
        <v>8500000</v>
      </c>
      <c r="F25" s="38"/>
      <c r="G25" s="33"/>
    </row>
    <row r="26" spans="1:7" x14ac:dyDescent="0.2">
      <c r="G26" s="37"/>
    </row>
  </sheetData>
  <phoneticPr fontId="1" type="noConversion"/>
  <pageMargins left="0.47244094488188981" right="0.31496062992125984" top="0.98425196850393704" bottom="0.98425196850393704" header="0.51181102362204722" footer="0.51181102362204722"/>
  <pageSetup paperSize="9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R_opatření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Štanclová</dc:creator>
  <cp:lastModifiedBy>Jan Vyčítal</cp:lastModifiedBy>
  <cp:lastPrinted>2020-05-10T06:57:15Z</cp:lastPrinted>
  <dcterms:created xsi:type="dcterms:W3CDTF">2007-11-11T16:41:15Z</dcterms:created>
  <dcterms:modified xsi:type="dcterms:W3CDTF">2023-05-30T15:28:26Z</dcterms:modified>
</cp:coreProperties>
</file>