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ec Urbanice\Documents\ROZPOĆTOVÉ VÝHLEDY\"/>
    </mc:Choice>
  </mc:AlternateContent>
  <xr:revisionPtr revIDLastSave="0" documentId="13_ncr:1_{928B51D1-2F7E-4A60-A371-3321B27E3B3B}" xr6:coauthVersionLast="40" xr6:coauthVersionMax="40" xr10:uidLastSave="{00000000-0000-0000-0000-000000000000}"/>
  <bookViews>
    <workbookView xWindow="0" yWindow="0" windowWidth="20490" windowHeight="7485" xr2:uid="{7576B0E1-2EDB-487F-975E-58BCF02B787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4" i="1" l="1"/>
  <c r="J43" i="1" l="1"/>
  <c r="J40" i="1"/>
  <c r="J20" i="1"/>
  <c r="J44" i="1" l="1"/>
  <c r="I43" i="1"/>
  <c r="H43" i="1"/>
  <c r="G43" i="1"/>
  <c r="F43" i="1"/>
  <c r="D43" i="1"/>
  <c r="I40" i="1"/>
  <c r="H40" i="1"/>
  <c r="G40" i="1"/>
  <c r="F40" i="1"/>
  <c r="F44" i="1" s="1"/>
  <c r="D40" i="1"/>
  <c r="D44" i="1" s="1"/>
  <c r="I20" i="1"/>
  <c r="H20" i="1"/>
  <c r="G20" i="1"/>
  <c r="F20" i="1"/>
  <c r="D20" i="1"/>
  <c r="G44" i="1" l="1"/>
  <c r="H44" i="1"/>
</calcChain>
</file>

<file path=xl/sharedStrings.xml><?xml version="1.0" encoding="utf-8"?>
<sst xmlns="http://schemas.openxmlformats.org/spreadsheetml/2006/main" count="56" uniqueCount="47">
  <si>
    <t>Paragraf</t>
  </si>
  <si>
    <t>Popis</t>
  </si>
  <si>
    <t>Schválený rozpočet</t>
  </si>
  <si>
    <t>Výhled</t>
  </si>
  <si>
    <t>PŘÍJMY</t>
  </si>
  <si>
    <t>Celkem příjmy</t>
  </si>
  <si>
    <t>Celkem výdaje</t>
  </si>
  <si>
    <t>Celkem financování</t>
  </si>
  <si>
    <t>Prostředky z min. let</t>
  </si>
  <si>
    <t>Celkem výdaje vč. financování</t>
  </si>
  <si>
    <t>Financování</t>
  </si>
  <si>
    <t>Daňové příjmy a transféry</t>
  </si>
  <si>
    <t>Podnik.a restruktulizace v zem.</t>
  </si>
  <si>
    <t>VÝDAJE</t>
  </si>
  <si>
    <t>Ostatní záležitosti kultury</t>
  </si>
  <si>
    <t>Sportovní zařízení v majetku obce</t>
  </si>
  <si>
    <t>Nebytové hospodářství</t>
  </si>
  <si>
    <t>Veřejné osvětlení</t>
  </si>
  <si>
    <t>Komunální služby a uzemní rozvoj</t>
  </si>
  <si>
    <t>Péče o vzhled obcí a veř.zeleň</t>
  </si>
  <si>
    <t>Činnost místní správy</t>
  </si>
  <si>
    <t>Opravy a udržování</t>
  </si>
  <si>
    <t>Činnost knihovnická</t>
  </si>
  <si>
    <t>Silnice</t>
  </si>
  <si>
    <t>Ostatní tělovýchovná činnost</t>
  </si>
  <si>
    <t>Komunální služby a územní rozvoj</t>
  </si>
  <si>
    <t>Sběr a svoz komunálních odpadů</t>
  </si>
  <si>
    <t>Péče o vzhled obcí a veř.zeleň obce</t>
  </si>
  <si>
    <t>Domovy pro os.zp, se uzvlášt.režim</t>
  </si>
  <si>
    <t>Zastupitelstva obcí</t>
  </si>
  <si>
    <t>Volby do parlamentu ČR</t>
  </si>
  <si>
    <t>Obecné příjmy a výdaje z finan.operací</t>
  </si>
  <si>
    <t>Pojištění funkčně nespecifikované</t>
  </si>
  <si>
    <t>Ostatní zaležitosti kultury,církví</t>
  </si>
  <si>
    <t xml:space="preserve">                       Za obecní úřad Urbanice</t>
  </si>
  <si>
    <t xml:space="preserve"> Vyčítal Jan</t>
  </si>
  <si>
    <t>starosta obce</t>
  </si>
  <si>
    <t>Za Obecní úřad Urbanice :</t>
  </si>
  <si>
    <t>REZERVA NA KRIZOVÁ OPATŘENÍ</t>
  </si>
  <si>
    <t>Návrh vyvěšen :  4.12.2018</t>
  </si>
  <si>
    <t>Upravený rozpočet</t>
  </si>
  <si>
    <t>Návrh sejmut :    19.12.2018</t>
  </si>
  <si>
    <t>Schváleno :   19.12.2018</t>
  </si>
  <si>
    <t>Vyvěšeno : 21.12.2018</t>
  </si>
  <si>
    <t>Usnesení č.24/4/2018</t>
  </si>
  <si>
    <t>Schválený Návrh střednědobého rozpočtového výhledu 2019 - 2023</t>
  </si>
  <si>
    <t>Sejmuto: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</si>
</sst>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1" xfId="0" applyFont="1" applyBorder="1"/>
    <xf numFmtId="0" fontId="0" fillId="0" borderId="6" xfId="0" applyBorder="1"/>
    <xf numFmtId="0" fontId="0" fillId="0" borderId="1" xfId="0" applyBorder="1"/>
    <xf numFmtId="0" fontId="2" fillId="2" borderId="0" xfId="0" applyFont="1" applyFill="1" applyBorder="1" applyAlignment="1">
      <alignment horizontal="center"/>
    </xf>
    <xf numFmtId="0" fontId="0" fillId="0" borderId="18" xfId="0" applyBorder="1"/>
    <xf numFmtId="0" fontId="0" fillId="3" borderId="16" xfId="0" applyFill="1" applyBorder="1"/>
    <xf numFmtId="0" fontId="2" fillId="3" borderId="8" xfId="0" applyFont="1" applyFill="1" applyBorder="1"/>
    <xf numFmtId="0" fontId="2" fillId="3" borderId="9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0" fillId="0" borderId="3" xfId="0" applyBorder="1"/>
    <xf numFmtId="0" fontId="0" fillId="0" borderId="22" xfId="0" applyBorder="1"/>
    <xf numFmtId="0" fontId="0" fillId="4" borderId="28" xfId="0" applyFill="1" applyBorder="1"/>
    <xf numFmtId="0" fontId="2" fillId="4" borderId="10" xfId="0" applyFont="1" applyFill="1" applyBorder="1"/>
    <xf numFmtId="0" fontId="2" fillId="3" borderId="17" xfId="0" applyFont="1" applyFill="1" applyBorder="1"/>
    <xf numFmtId="0" fontId="2" fillId="3" borderId="12" xfId="0" applyFont="1" applyFill="1" applyBorder="1"/>
    <xf numFmtId="0" fontId="2" fillId="3" borderId="5" xfId="0" applyFont="1" applyFill="1" applyBorder="1"/>
    <xf numFmtId="0" fontId="2" fillId="3" borderId="2" xfId="0" applyFont="1" applyFill="1" applyBorder="1"/>
    <xf numFmtId="0" fontId="2" fillId="3" borderId="21" xfId="0" applyFont="1" applyFill="1" applyBorder="1"/>
    <xf numFmtId="0" fontId="2" fillId="3" borderId="27" xfId="0" applyFont="1" applyFill="1" applyBorder="1"/>
    <xf numFmtId="0" fontId="2" fillId="4" borderId="28" xfId="0" applyFont="1" applyFill="1" applyBorder="1"/>
    <xf numFmtId="3" fontId="2" fillId="0" borderId="1" xfId="0" applyNumberFormat="1" applyFont="1" applyBorder="1"/>
    <xf numFmtId="0" fontId="2" fillId="2" borderId="9" xfId="0" applyFont="1" applyFill="1" applyBorder="1"/>
    <xf numFmtId="0" fontId="2" fillId="3" borderId="1" xfId="0" applyFont="1" applyFill="1" applyBorder="1"/>
    <xf numFmtId="0" fontId="2" fillId="3" borderId="3" xfId="0" applyFont="1" applyFill="1" applyBorder="1"/>
    <xf numFmtId="3" fontId="2" fillId="0" borderId="3" xfId="0" applyNumberFormat="1" applyFont="1" applyBorder="1"/>
    <xf numFmtId="3" fontId="2" fillId="0" borderId="6" xfId="0" applyNumberFormat="1" applyFont="1" applyBorder="1"/>
    <xf numFmtId="0" fontId="2" fillId="0" borderId="6" xfId="0" applyFont="1" applyBorder="1"/>
    <xf numFmtId="3" fontId="2" fillId="0" borderId="22" xfId="0" applyNumberFormat="1" applyFont="1" applyBorder="1"/>
    <xf numFmtId="0" fontId="2" fillId="0" borderId="0" xfId="0" applyFont="1"/>
    <xf numFmtId="0" fontId="2" fillId="2" borderId="11" xfId="0" applyFont="1" applyFill="1" applyBorder="1"/>
    <xf numFmtId="3" fontId="2" fillId="2" borderId="19" xfId="0" applyNumberFormat="1" applyFont="1" applyFill="1" applyBorder="1"/>
    <xf numFmtId="3" fontId="2" fillId="2" borderId="9" xfId="0" applyNumberFormat="1" applyFont="1" applyFill="1" applyBorder="1"/>
    <xf numFmtId="0" fontId="2" fillId="2" borderId="19" xfId="0" applyFont="1" applyFill="1" applyBorder="1"/>
    <xf numFmtId="0" fontId="2" fillId="2" borderId="7" xfId="0" applyFont="1" applyFill="1" applyBorder="1"/>
    <xf numFmtId="3" fontId="2" fillId="2" borderId="20" xfId="0" applyNumberFormat="1" applyFont="1" applyFill="1" applyBorder="1"/>
    <xf numFmtId="0" fontId="2" fillId="2" borderId="20" xfId="0" applyFont="1" applyFill="1" applyBorder="1"/>
    <xf numFmtId="0" fontId="2" fillId="2" borderId="4" xfId="0" applyFont="1" applyFill="1" applyBorder="1"/>
    <xf numFmtId="0" fontId="2" fillId="3" borderId="5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/>
    </xf>
    <xf numFmtId="3" fontId="2" fillId="2" borderId="30" xfId="0" applyNumberFormat="1" applyFont="1" applyFill="1" applyBorder="1"/>
    <xf numFmtId="3" fontId="2" fillId="2" borderId="31" xfId="0" applyNumberFormat="1" applyFont="1" applyFill="1" applyBorder="1"/>
    <xf numFmtId="0" fontId="2" fillId="2" borderId="0" xfId="0" applyFont="1" applyFill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14" fontId="2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1ECBB-DA1F-4CCB-BED6-0045754E63A9}">
  <dimension ref="B2:T50"/>
  <sheetViews>
    <sheetView tabSelected="1" topLeftCell="A34" workbookViewId="0">
      <selection activeCell="I52" sqref="I52"/>
    </sheetView>
  </sheetViews>
  <sheetFormatPr defaultRowHeight="15" x14ac:dyDescent="0.25"/>
  <cols>
    <col min="2" max="2" width="7.42578125" customWidth="1"/>
    <col min="3" max="3" width="33.28515625" customWidth="1"/>
    <col min="4" max="4" width="13.42578125" customWidth="1"/>
    <col min="5" max="5" width="11.42578125" customWidth="1"/>
    <col min="6" max="6" width="8.7109375" customWidth="1"/>
    <col min="7" max="7" width="10" customWidth="1"/>
    <col min="8" max="8" width="8.7109375" customWidth="1"/>
    <col min="9" max="9" width="9.28515625" customWidth="1"/>
  </cols>
  <sheetData>
    <row r="2" spans="2:20" x14ac:dyDescent="0.25">
      <c r="B2" s="50" t="s">
        <v>45</v>
      </c>
      <c r="C2" s="50"/>
      <c r="D2" s="50"/>
      <c r="E2" s="50"/>
      <c r="F2" s="50"/>
      <c r="G2" s="50"/>
      <c r="H2" s="50"/>
    </row>
    <row r="4" spans="2:20" ht="15.75" thickBot="1" x14ac:dyDescent="0.3"/>
    <row r="5" spans="2:20" ht="16.5" thickTop="1" thickBot="1" x14ac:dyDescent="0.3">
      <c r="B5" s="7" t="s">
        <v>0</v>
      </c>
      <c r="C5" s="8" t="s">
        <v>1</v>
      </c>
      <c r="D5" s="9" t="s">
        <v>2</v>
      </c>
      <c r="E5" s="9" t="s">
        <v>40</v>
      </c>
      <c r="F5" s="10" t="s">
        <v>3</v>
      </c>
      <c r="G5" s="10" t="s">
        <v>3</v>
      </c>
      <c r="H5" s="10" t="s">
        <v>3</v>
      </c>
      <c r="I5" s="11" t="s">
        <v>3</v>
      </c>
      <c r="J5" s="11" t="s">
        <v>3</v>
      </c>
    </row>
    <row r="6" spans="2:20" ht="16.5" thickTop="1" thickBot="1" x14ac:dyDescent="0.3">
      <c r="B6" s="6"/>
      <c r="C6" s="4" t="s">
        <v>4</v>
      </c>
      <c r="D6" s="43">
        <v>2018</v>
      </c>
      <c r="E6" s="46">
        <v>2018</v>
      </c>
      <c r="F6" s="44">
        <v>2019</v>
      </c>
      <c r="G6" s="44">
        <v>2020</v>
      </c>
      <c r="H6" s="44">
        <v>2021</v>
      </c>
      <c r="I6" s="45">
        <v>2022</v>
      </c>
      <c r="J6" s="45">
        <v>2023</v>
      </c>
    </row>
    <row r="7" spans="2:20" ht="16.5" thickTop="1" thickBot="1" x14ac:dyDescent="0.3">
      <c r="B7" s="19">
        <v>0</v>
      </c>
      <c r="C7" s="20" t="s">
        <v>11</v>
      </c>
      <c r="D7" s="26">
        <v>1250350</v>
      </c>
      <c r="E7" s="26">
        <v>1371746</v>
      </c>
      <c r="F7" s="26">
        <v>1318700</v>
      </c>
      <c r="G7" s="26">
        <v>1320800</v>
      </c>
      <c r="H7" s="26">
        <v>1325000</v>
      </c>
      <c r="I7" s="31">
        <v>1330000</v>
      </c>
      <c r="J7" s="31">
        <v>1330000</v>
      </c>
    </row>
    <row r="8" spans="2:20" ht="15.75" thickBot="1" x14ac:dyDescent="0.3">
      <c r="B8" s="21">
        <v>1012</v>
      </c>
      <c r="C8" s="22" t="s">
        <v>12</v>
      </c>
      <c r="D8" s="26">
        <v>18000</v>
      </c>
      <c r="E8" s="26">
        <v>19000</v>
      </c>
      <c r="F8" s="26">
        <v>20000</v>
      </c>
      <c r="G8" s="26">
        <v>15000</v>
      </c>
      <c r="H8" s="26">
        <v>15000</v>
      </c>
      <c r="I8" s="31">
        <v>15000</v>
      </c>
      <c r="J8" s="31">
        <v>15000</v>
      </c>
    </row>
    <row r="9" spans="2:20" ht="15.75" thickBot="1" x14ac:dyDescent="0.3">
      <c r="B9" s="21">
        <v>3319</v>
      </c>
      <c r="C9" s="22" t="s">
        <v>14</v>
      </c>
      <c r="D9" s="1">
        <v>0</v>
      </c>
      <c r="E9" s="26">
        <v>6500</v>
      </c>
      <c r="F9" s="1">
        <v>0</v>
      </c>
      <c r="G9" s="1">
        <v>0</v>
      </c>
      <c r="H9" s="1">
        <v>0</v>
      </c>
      <c r="I9" s="32">
        <v>0</v>
      </c>
      <c r="J9" s="32">
        <v>0</v>
      </c>
    </row>
    <row r="10" spans="2:20" ht="15.75" thickBot="1" x14ac:dyDescent="0.3">
      <c r="B10" s="21">
        <v>3412</v>
      </c>
      <c r="C10" s="22" t="s">
        <v>15</v>
      </c>
      <c r="D10" s="26">
        <v>5000</v>
      </c>
      <c r="E10" s="26">
        <v>5000</v>
      </c>
      <c r="F10" s="26">
        <v>5000</v>
      </c>
      <c r="G10" s="26">
        <v>5000</v>
      </c>
      <c r="H10" s="26">
        <v>5000</v>
      </c>
      <c r="I10" s="26">
        <v>5000</v>
      </c>
      <c r="J10" s="26">
        <v>5000</v>
      </c>
    </row>
    <row r="11" spans="2:20" ht="15.75" thickBot="1" x14ac:dyDescent="0.3">
      <c r="B11" s="21">
        <v>3613</v>
      </c>
      <c r="C11" s="22" t="s">
        <v>16</v>
      </c>
      <c r="D11" s="26">
        <v>5000</v>
      </c>
      <c r="E11" s="26">
        <v>5000</v>
      </c>
      <c r="F11" s="26">
        <v>5000</v>
      </c>
      <c r="G11" s="26">
        <v>5000</v>
      </c>
      <c r="H11" s="26">
        <v>5000</v>
      </c>
      <c r="I11" s="26">
        <v>5000</v>
      </c>
      <c r="J11" s="26">
        <v>5000</v>
      </c>
    </row>
    <row r="12" spans="2:20" ht="15.75" thickBot="1" x14ac:dyDescent="0.3">
      <c r="B12" s="21">
        <v>3631</v>
      </c>
      <c r="C12" s="22" t="s">
        <v>17</v>
      </c>
      <c r="D12" s="26">
        <v>4000</v>
      </c>
      <c r="E12" s="26">
        <v>9500</v>
      </c>
      <c r="F12" s="26">
        <v>6000</v>
      </c>
      <c r="G12" s="26">
        <v>6000</v>
      </c>
      <c r="H12" s="26">
        <v>6000</v>
      </c>
      <c r="I12" s="26">
        <v>6000</v>
      </c>
      <c r="J12" s="26">
        <v>6000</v>
      </c>
    </row>
    <row r="13" spans="2:20" ht="15.75" thickBot="1" x14ac:dyDescent="0.3">
      <c r="B13" s="21">
        <v>3639</v>
      </c>
      <c r="C13" s="22" t="s">
        <v>18</v>
      </c>
      <c r="D13" s="1">
        <v>0</v>
      </c>
      <c r="E13" s="26">
        <v>2000</v>
      </c>
      <c r="F13" s="26">
        <v>9500</v>
      </c>
      <c r="G13" s="26">
        <v>9500</v>
      </c>
      <c r="H13" s="26">
        <v>9500</v>
      </c>
      <c r="I13" s="26">
        <v>9500</v>
      </c>
      <c r="J13" s="26">
        <v>9500</v>
      </c>
      <c r="T13" s="5"/>
    </row>
    <row r="14" spans="2:20" ht="15.75" thickBot="1" x14ac:dyDescent="0.3">
      <c r="B14" s="21">
        <v>3745</v>
      </c>
      <c r="C14" s="22" t="s">
        <v>19</v>
      </c>
      <c r="D14" s="1">
        <v>0</v>
      </c>
      <c r="E14" s="26">
        <v>10000</v>
      </c>
      <c r="F14" s="26">
        <v>8000</v>
      </c>
      <c r="G14" s="26">
        <v>8000</v>
      </c>
      <c r="H14" s="26">
        <v>8000</v>
      </c>
      <c r="I14" s="26">
        <v>8000</v>
      </c>
      <c r="J14" s="26">
        <v>8000</v>
      </c>
    </row>
    <row r="15" spans="2:20" ht="15.75" thickBot="1" x14ac:dyDescent="0.3">
      <c r="B15" s="21">
        <v>6171</v>
      </c>
      <c r="C15" s="22" t="s">
        <v>20</v>
      </c>
      <c r="D15" s="26">
        <v>2000</v>
      </c>
      <c r="E15" s="26">
        <v>2000</v>
      </c>
      <c r="F15" s="26">
        <v>2000</v>
      </c>
      <c r="G15" s="26">
        <v>2000</v>
      </c>
      <c r="H15" s="26">
        <v>2000</v>
      </c>
      <c r="I15" s="26">
        <v>2000</v>
      </c>
      <c r="J15" s="26">
        <v>2000</v>
      </c>
    </row>
    <row r="16" spans="2:20" ht="15.75" thickBot="1" x14ac:dyDescent="0.3">
      <c r="B16" s="21">
        <v>6310</v>
      </c>
      <c r="C16" s="22" t="s">
        <v>31</v>
      </c>
      <c r="D16" s="3"/>
      <c r="E16" s="26">
        <v>104500</v>
      </c>
      <c r="F16" s="3"/>
      <c r="G16" s="3"/>
      <c r="H16" s="3"/>
      <c r="I16" s="2"/>
      <c r="J16" s="2"/>
    </row>
    <row r="17" spans="2:10" ht="15.75" thickBot="1" x14ac:dyDescent="0.3">
      <c r="B17" s="21"/>
      <c r="C17" s="22"/>
      <c r="D17" s="3"/>
      <c r="E17" s="3"/>
      <c r="F17" s="3"/>
      <c r="G17" s="3"/>
      <c r="H17" s="3"/>
      <c r="I17" s="2"/>
      <c r="J17" s="2"/>
    </row>
    <row r="18" spans="2:10" ht="15.75" thickBot="1" x14ac:dyDescent="0.3">
      <c r="B18" s="21"/>
      <c r="C18" s="22"/>
      <c r="D18" s="3"/>
      <c r="E18" s="3"/>
      <c r="F18" s="3"/>
      <c r="G18" s="3"/>
      <c r="H18" s="3"/>
      <c r="I18" s="2"/>
      <c r="J18" s="2"/>
    </row>
    <row r="19" spans="2:10" ht="15.75" thickBot="1" x14ac:dyDescent="0.3">
      <c r="B19" s="23"/>
      <c r="C19" s="24"/>
      <c r="D19" s="15"/>
      <c r="E19" s="15"/>
      <c r="F19" s="15"/>
      <c r="G19" s="15"/>
      <c r="H19" s="15"/>
      <c r="I19" s="16"/>
      <c r="J19" s="16"/>
    </row>
    <row r="20" spans="2:10" ht="16.5" thickTop="1" thickBot="1" x14ac:dyDescent="0.3">
      <c r="B20" s="25"/>
      <c r="C20" s="18" t="s">
        <v>5</v>
      </c>
      <c r="D20" s="27">
        <f t="shared" ref="D20:J20" si="0">SUM(D7:D19)</f>
        <v>1284350</v>
      </c>
      <c r="E20" s="37">
        <v>1535246</v>
      </c>
      <c r="F20" s="27">
        <f t="shared" si="0"/>
        <v>1374200</v>
      </c>
      <c r="G20" s="27">
        <f t="shared" si="0"/>
        <v>1371300</v>
      </c>
      <c r="H20" s="27">
        <f t="shared" si="0"/>
        <v>1375500</v>
      </c>
      <c r="I20" s="35">
        <f t="shared" si="0"/>
        <v>1380500</v>
      </c>
      <c r="J20" s="35">
        <f t="shared" si="0"/>
        <v>1380500</v>
      </c>
    </row>
    <row r="21" spans="2:10" ht="16.5" thickTop="1" thickBot="1" x14ac:dyDescent="0.3">
      <c r="B21" s="6"/>
      <c r="C21" s="4" t="s">
        <v>13</v>
      </c>
      <c r="D21" s="12"/>
      <c r="E21" s="47"/>
      <c r="F21" s="13"/>
      <c r="G21" s="13"/>
      <c r="H21" s="13"/>
      <c r="I21" s="14"/>
      <c r="J21" s="14"/>
    </row>
    <row r="22" spans="2:10" ht="16.5" thickTop="1" thickBot="1" x14ac:dyDescent="0.3">
      <c r="B22" s="19">
        <v>2212</v>
      </c>
      <c r="C22" s="20" t="s">
        <v>23</v>
      </c>
      <c r="D22" s="26">
        <v>20000</v>
      </c>
      <c r="E22" s="26">
        <v>73000</v>
      </c>
      <c r="F22" s="26">
        <v>50000</v>
      </c>
      <c r="G22" s="26">
        <v>20000</v>
      </c>
      <c r="H22" s="26">
        <v>20000</v>
      </c>
      <c r="I22" s="26">
        <v>20000</v>
      </c>
      <c r="J22" s="26">
        <v>20000</v>
      </c>
    </row>
    <row r="23" spans="2:10" ht="15.75" thickBot="1" x14ac:dyDescent="0.3">
      <c r="B23" s="21">
        <v>2219</v>
      </c>
      <c r="C23" s="22" t="s">
        <v>21</v>
      </c>
      <c r="D23" s="26">
        <v>471619</v>
      </c>
      <c r="E23" s="26">
        <v>0</v>
      </c>
      <c r="F23" s="26">
        <v>0</v>
      </c>
      <c r="G23" s="26">
        <v>0</v>
      </c>
      <c r="H23" s="26">
        <v>0</v>
      </c>
      <c r="I23" s="31">
        <v>0</v>
      </c>
      <c r="J23" s="31">
        <v>0</v>
      </c>
    </row>
    <row r="24" spans="2:10" ht="15.75" thickBot="1" x14ac:dyDescent="0.3">
      <c r="B24" s="21">
        <v>3314</v>
      </c>
      <c r="C24" s="22" t="s">
        <v>22</v>
      </c>
      <c r="D24" s="26">
        <v>1000</v>
      </c>
      <c r="E24" s="26">
        <v>1000</v>
      </c>
      <c r="F24" s="26">
        <v>1000</v>
      </c>
      <c r="G24" s="26">
        <v>1000</v>
      </c>
      <c r="H24" s="26">
        <v>1000</v>
      </c>
      <c r="I24" s="31">
        <v>1000</v>
      </c>
      <c r="J24" s="31">
        <v>1000</v>
      </c>
    </row>
    <row r="25" spans="2:10" ht="15.75" thickBot="1" x14ac:dyDescent="0.3">
      <c r="B25" s="21">
        <v>3319</v>
      </c>
      <c r="C25" s="22" t="s">
        <v>14</v>
      </c>
      <c r="D25" s="1">
        <v>0</v>
      </c>
      <c r="E25" s="26">
        <v>10000</v>
      </c>
      <c r="F25" s="26">
        <v>30000</v>
      </c>
      <c r="G25" s="26">
        <v>15000</v>
      </c>
      <c r="H25" s="26">
        <v>15000</v>
      </c>
      <c r="I25" s="26">
        <v>15000</v>
      </c>
      <c r="J25" s="26">
        <v>15000</v>
      </c>
    </row>
    <row r="26" spans="2:10" ht="15.75" thickBot="1" x14ac:dyDescent="0.3">
      <c r="B26" s="21">
        <v>3399</v>
      </c>
      <c r="C26" s="22" t="s">
        <v>33</v>
      </c>
      <c r="D26" s="26">
        <v>3000</v>
      </c>
      <c r="E26" s="26">
        <v>3500</v>
      </c>
      <c r="F26" s="26">
        <v>3000</v>
      </c>
      <c r="G26" s="26">
        <v>3000</v>
      </c>
      <c r="H26" s="26">
        <v>3000</v>
      </c>
      <c r="I26" s="26">
        <v>3000</v>
      </c>
      <c r="J26" s="26">
        <v>3000</v>
      </c>
    </row>
    <row r="27" spans="2:10" ht="15.75" thickBot="1" x14ac:dyDescent="0.3">
      <c r="B27" s="21">
        <v>3412</v>
      </c>
      <c r="C27" s="22" t="s">
        <v>15</v>
      </c>
      <c r="D27" s="26">
        <v>40500</v>
      </c>
      <c r="E27" s="26">
        <v>81500</v>
      </c>
      <c r="F27" s="26">
        <v>60000</v>
      </c>
      <c r="G27" s="26">
        <v>60000</v>
      </c>
      <c r="H27" s="26">
        <v>60000</v>
      </c>
      <c r="I27" s="31">
        <v>60000</v>
      </c>
      <c r="J27" s="31">
        <v>60000</v>
      </c>
    </row>
    <row r="28" spans="2:10" ht="15.75" thickBot="1" x14ac:dyDescent="0.3">
      <c r="B28" s="21">
        <v>3419</v>
      </c>
      <c r="C28" s="22" t="s">
        <v>24</v>
      </c>
      <c r="D28" s="26">
        <v>2000</v>
      </c>
      <c r="E28" s="26">
        <v>7200</v>
      </c>
      <c r="F28" s="26">
        <v>7000</v>
      </c>
      <c r="G28" s="26">
        <v>7000</v>
      </c>
      <c r="H28" s="26">
        <v>7000</v>
      </c>
      <c r="I28" s="26">
        <v>7000</v>
      </c>
      <c r="J28" s="26">
        <v>7000</v>
      </c>
    </row>
    <row r="29" spans="2:10" ht="15.75" thickBot="1" x14ac:dyDescent="0.3">
      <c r="B29" s="21">
        <v>3631</v>
      </c>
      <c r="C29" s="22" t="s">
        <v>17</v>
      </c>
      <c r="D29" s="26">
        <v>35000</v>
      </c>
      <c r="E29" s="26">
        <v>35000</v>
      </c>
      <c r="F29" s="26">
        <v>25000</v>
      </c>
      <c r="G29" s="26">
        <v>25000</v>
      </c>
      <c r="H29" s="26">
        <v>25000</v>
      </c>
      <c r="I29" s="26">
        <v>25000</v>
      </c>
      <c r="J29" s="26">
        <v>25000</v>
      </c>
    </row>
    <row r="30" spans="2:10" ht="15.75" thickBot="1" x14ac:dyDescent="0.3">
      <c r="B30" s="21">
        <v>3639</v>
      </c>
      <c r="C30" s="22" t="s">
        <v>25</v>
      </c>
      <c r="D30" s="26">
        <v>16500</v>
      </c>
      <c r="E30" s="26">
        <v>3500</v>
      </c>
      <c r="F30" s="26">
        <v>3000</v>
      </c>
      <c r="G30" s="26">
        <v>3000</v>
      </c>
      <c r="H30" s="26">
        <v>3000</v>
      </c>
      <c r="I30" s="26">
        <v>3000</v>
      </c>
      <c r="J30" s="26">
        <v>3000</v>
      </c>
    </row>
    <row r="31" spans="2:10" ht="15.75" thickBot="1" x14ac:dyDescent="0.3">
      <c r="B31" s="21">
        <v>3722</v>
      </c>
      <c r="C31" s="22" t="s">
        <v>26</v>
      </c>
      <c r="D31" s="26">
        <v>100000</v>
      </c>
      <c r="E31" s="26">
        <v>100000</v>
      </c>
      <c r="F31" s="26">
        <v>100000</v>
      </c>
      <c r="G31" s="26">
        <v>100000</v>
      </c>
      <c r="H31" s="26">
        <v>100000</v>
      </c>
      <c r="I31" s="26">
        <v>100000</v>
      </c>
      <c r="J31" s="26">
        <v>100000</v>
      </c>
    </row>
    <row r="32" spans="2:10" ht="15.75" thickBot="1" x14ac:dyDescent="0.3">
      <c r="B32" s="21">
        <v>3745</v>
      </c>
      <c r="C32" s="22" t="s">
        <v>27</v>
      </c>
      <c r="D32" s="26">
        <v>18000</v>
      </c>
      <c r="E32" s="26">
        <v>41300</v>
      </c>
      <c r="F32" s="26">
        <v>22000</v>
      </c>
      <c r="G32" s="26">
        <v>22000</v>
      </c>
      <c r="H32" s="26">
        <v>22000</v>
      </c>
      <c r="I32" s="26">
        <v>22000</v>
      </c>
      <c r="J32" s="26">
        <v>22000</v>
      </c>
    </row>
    <row r="33" spans="2:10" ht="15.75" thickBot="1" x14ac:dyDescent="0.3">
      <c r="B33" s="21">
        <v>4357</v>
      </c>
      <c r="C33" s="22" t="s">
        <v>28</v>
      </c>
      <c r="D33" s="1">
        <v>0</v>
      </c>
      <c r="E33" s="26">
        <v>3000</v>
      </c>
      <c r="F33" s="26">
        <v>3000</v>
      </c>
      <c r="G33" s="26">
        <v>3000</v>
      </c>
      <c r="H33" s="26">
        <v>3000</v>
      </c>
      <c r="I33" s="26">
        <v>3000</v>
      </c>
      <c r="J33" s="26">
        <v>3000</v>
      </c>
    </row>
    <row r="34" spans="2:10" ht="15.75" thickBot="1" x14ac:dyDescent="0.3">
      <c r="B34" s="23">
        <v>5903</v>
      </c>
      <c r="C34" s="24" t="s">
        <v>38</v>
      </c>
      <c r="D34" s="1">
        <v>0</v>
      </c>
      <c r="E34" s="1">
        <v>0</v>
      </c>
      <c r="F34" s="26">
        <v>4200</v>
      </c>
      <c r="G34" s="26">
        <v>4200</v>
      </c>
      <c r="H34" s="26">
        <v>4200</v>
      </c>
      <c r="I34" s="26">
        <v>4200</v>
      </c>
      <c r="J34" s="26">
        <v>4200</v>
      </c>
    </row>
    <row r="35" spans="2:10" ht="15.75" thickBot="1" x14ac:dyDescent="0.3">
      <c r="B35" s="23">
        <v>6112</v>
      </c>
      <c r="C35" s="24" t="s">
        <v>29</v>
      </c>
      <c r="D35" s="26">
        <v>180000</v>
      </c>
      <c r="E35" s="26">
        <v>267000</v>
      </c>
      <c r="F35" s="26">
        <v>218200</v>
      </c>
      <c r="G35" s="26">
        <v>208200</v>
      </c>
      <c r="H35" s="26">
        <v>208200</v>
      </c>
      <c r="I35" s="26">
        <v>208200</v>
      </c>
      <c r="J35" s="26">
        <v>208200</v>
      </c>
    </row>
    <row r="36" spans="2:10" ht="15.75" thickBot="1" x14ac:dyDescent="0.3">
      <c r="B36" s="23">
        <v>6114</v>
      </c>
      <c r="C36" s="24" t="s">
        <v>30</v>
      </c>
      <c r="D36" s="1">
        <v>0</v>
      </c>
      <c r="E36" s="26">
        <v>52946</v>
      </c>
      <c r="F36" s="1">
        <v>0</v>
      </c>
      <c r="G36" s="1">
        <v>0</v>
      </c>
      <c r="H36" s="1">
        <v>0</v>
      </c>
      <c r="I36" s="32">
        <v>0</v>
      </c>
      <c r="J36" s="32">
        <v>0</v>
      </c>
    </row>
    <row r="37" spans="2:10" ht="15.75" thickBot="1" x14ac:dyDescent="0.3">
      <c r="B37" s="23">
        <v>6171</v>
      </c>
      <c r="C37" s="24" t="s">
        <v>20</v>
      </c>
      <c r="D37" s="26">
        <v>363000</v>
      </c>
      <c r="E37" s="26">
        <v>825419</v>
      </c>
      <c r="F37" s="26">
        <v>808050</v>
      </c>
      <c r="G37" s="26">
        <v>861400</v>
      </c>
      <c r="H37" s="26">
        <v>865600</v>
      </c>
      <c r="I37" s="31">
        <v>870600</v>
      </c>
      <c r="J37" s="31">
        <v>870600</v>
      </c>
    </row>
    <row r="38" spans="2:10" ht="15.75" thickBot="1" x14ac:dyDescent="0.3">
      <c r="B38" s="23">
        <v>6310</v>
      </c>
      <c r="C38" s="24" t="s">
        <v>31</v>
      </c>
      <c r="D38" s="26">
        <v>4500</v>
      </c>
      <c r="E38" s="26">
        <v>4500</v>
      </c>
      <c r="F38" s="26">
        <v>4500</v>
      </c>
      <c r="G38" s="26">
        <v>4500</v>
      </c>
      <c r="H38" s="26">
        <v>4500</v>
      </c>
      <c r="I38" s="31">
        <v>4500</v>
      </c>
      <c r="J38" s="31">
        <v>4500</v>
      </c>
    </row>
    <row r="39" spans="2:10" ht="15.75" thickBot="1" x14ac:dyDescent="0.3">
      <c r="B39" s="23">
        <v>6320</v>
      </c>
      <c r="C39" s="24" t="s">
        <v>32</v>
      </c>
      <c r="D39" s="30">
        <v>4000</v>
      </c>
      <c r="E39" s="30">
        <v>7000</v>
      </c>
      <c r="F39" s="30">
        <v>7000</v>
      </c>
      <c r="G39" s="30">
        <v>7000</v>
      </c>
      <c r="H39" s="30">
        <v>7000</v>
      </c>
      <c r="I39" s="33">
        <v>7000</v>
      </c>
      <c r="J39" s="33">
        <v>7000</v>
      </c>
    </row>
    <row r="40" spans="2:10" ht="16.5" thickTop="1" thickBot="1" x14ac:dyDescent="0.3">
      <c r="B40" s="17"/>
      <c r="C40" s="18" t="s">
        <v>6</v>
      </c>
      <c r="D40" s="27">
        <f t="shared" ref="D40:J40" si="1">SUM(D22:D39)</f>
        <v>1259119</v>
      </c>
      <c r="E40" s="37">
        <v>1515865</v>
      </c>
      <c r="F40" s="27">
        <f t="shared" si="1"/>
        <v>1345950</v>
      </c>
      <c r="G40" s="27">
        <f t="shared" si="1"/>
        <v>1344300</v>
      </c>
      <c r="H40" s="27">
        <f t="shared" si="1"/>
        <v>1348500</v>
      </c>
      <c r="I40" s="35">
        <f t="shared" si="1"/>
        <v>1353500</v>
      </c>
      <c r="J40" s="35">
        <f t="shared" si="1"/>
        <v>1353500</v>
      </c>
    </row>
    <row r="41" spans="2:10" ht="16.5" thickTop="1" thickBot="1" x14ac:dyDescent="0.3">
      <c r="B41" s="21">
        <v>6399</v>
      </c>
      <c r="C41" s="28" t="s">
        <v>10</v>
      </c>
      <c r="D41" s="26">
        <v>12350</v>
      </c>
      <c r="E41" s="30">
        <v>6500</v>
      </c>
      <c r="F41" s="30">
        <v>7000</v>
      </c>
      <c r="G41" s="26">
        <v>7000</v>
      </c>
      <c r="H41" s="1">
        <v>7000</v>
      </c>
      <c r="I41" s="32">
        <v>7000</v>
      </c>
      <c r="J41" s="32">
        <v>7000</v>
      </c>
    </row>
    <row r="42" spans="2:10" ht="15.75" thickBot="1" x14ac:dyDescent="0.3">
      <c r="B42" s="23">
        <v>6402</v>
      </c>
      <c r="C42" s="29" t="s">
        <v>8</v>
      </c>
      <c r="D42" s="30">
        <v>12881</v>
      </c>
      <c r="E42" s="30">
        <v>12881</v>
      </c>
      <c r="F42" s="26">
        <v>21250</v>
      </c>
      <c r="G42" s="30">
        <v>20000</v>
      </c>
      <c r="H42" s="30">
        <v>20000</v>
      </c>
      <c r="I42" s="33">
        <v>20000</v>
      </c>
      <c r="J42" s="33">
        <v>20000</v>
      </c>
    </row>
    <row r="43" spans="2:10" ht="16.5" thickTop="1" thickBot="1" x14ac:dyDescent="0.3">
      <c r="B43" s="53" t="s">
        <v>7</v>
      </c>
      <c r="C43" s="54"/>
      <c r="D43" s="37">
        <f t="shared" ref="D43:J43" si="2">SUM(D41:D42)</f>
        <v>25231</v>
      </c>
      <c r="E43" s="48">
        <v>19381</v>
      </c>
      <c r="F43" s="40">
        <f t="shared" si="2"/>
        <v>28250</v>
      </c>
      <c r="G43" s="40">
        <f t="shared" si="2"/>
        <v>27000</v>
      </c>
      <c r="H43" s="41">
        <f t="shared" si="2"/>
        <v>27000</v>
      </c>
      <c r="I43" s="42">
        <f t="shared" si="2"/>
        <v>27000</v>
      </c>
      <c r="J43" s="42">
        <f t="shared" si="2"/>
        <v>27000</v>
      </c>
    </row>
    <row r="44" spans="2:10" ht="16.5" thickTop="1" thickBot="1" x14ac:dyDescent="0.3">
      <c r="B44" s="51" t="s">
        <v>9</v>
      </c>
      <c r="C44" s="52"/>
      <c r="D44" s="36">
        <f t="shared" ref="D44:J44" si="3">D40+D43</f>
        <v>1284350</v>
      </c>
      <c r="E44" s="49">
        <v>1535246</v>
      </c>
      <c r="F44" s="37">
        <f t="shared" si="3"/>
        <v>1374200</v>
      </c>
      <c r="G44" s="36">
        <f t="shared" si="3"/>
        <v>1371300</v>
      </c>
      <c r="H44" s="38">
        <f t="shared" si="3"/>
        <v>1375500</v>
      </c>
      <c r="I44" s="39">
        <f t="shared" si="3"/>
        <v>1380500</v>
      </c>
      <c r="J44" s="39">
        <f t="shared" si="3"/>
        <v>1380500</v>
      </c>
    </row>
    <row r="45" spans="2:10" ht="15.75" thickTop="1" x14ac:dyDescent="0.25">
      <c r="C45" s="34"/>
      <c r="D45" s="34"/>
      <c r="E45" s="34"/>
    </row>
    <row r="46" spans="2:10" x14ac:dyDescent="0.25">
      <c r="C46" s="34" t="s">
        <v>39</v>
      </c>
      <c r="D46" s="34" t="s">
        <v>42</v>
      </c>
      <c r="E46" s="34"/>
      <c r="F46" s="34" t="s">
        <v>43</v>
      </c>
      <c r="G46" s="55">
        <v>43454</v>
      </c>
    </row>
    <row r="47" spans="2:10" x14ac:dyDescent="0.25">
      <c r="C47" s="34" t="s">
        <v>41</v>
      </c>
      <c r="D47" s="34" t="s">
        <v>44</v>
      </c>
      <c r="E47" s="34"/>
      <c r="F47" s="34" t="s">
        <v>46</v>
      </c>
      <c r="G47" s="55">
        <v>44926</v>
      </c>
    </row>
    <row r="48" spans="2:10" x14ac:dyDescent="0.25">
      <c r="C48" s="34"/>
      <c r="D48" s="34"/>
      <c r="E48" s="34"/>
    </row>
    <row r="49" spans="2:5" x14ac:dyDescent="0.25">
      <c r="B49" t="s">
        <v>34</v>
      </c>
      <c r="C49" s="34" t="s">
        <v>37</v>
      </c>
      <c r="D49" s="34" t="s">
        <v>35</v>
      </c>
      <c r="E49" s="34"/>
    </row>
    <row r="50" spans="2:5" x14ac:dyDescent="0.25">
      <c r="C50" s="34"/>
      <c r="D50" s="34" t="s">
        <v>36</v>
      </c>
      <c r="E50" s="34"/>
    </row>
  </sheetData>
  <mergeCells count="3">
    <mergeCell ref="B2:H2"/>
    <mergeCell ref="B44:C44"/>
    <mergeCell ref="B43:C43"/>
  </mergeCells>
  <pageMargins left="0.70866141732283472" right="0.70866141732283472" top="0.78740157480314965" bottom="0.78740157480314965" header="0.31496062992125984" footer="0.31496062992125984"/>
  <pageSetup paperSize="9" fitToHeight="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Vyčítal</dc:creator>
  <cp:lastModifiedBy>Jan Vyčítal</cp:lastModifiedBy>
  <cp:lastPrinted>2018-12-02T14:25:47Z</cp:lastPrinted>
  <dcterms:created xsi:type="dcterms:W3CDTF">2018-11-30T13:53:46Z</dcterms:created>
  <dcterms:modified xsi:type="dcterms:W3CDTF">2018-12-20T16:26:26Z</dcterms:modified>
</cp:coreProperties>
</file>