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ec Urbanice\Documents\ROZPOĆTOVÉ VÝHLEDY\"/>
    </mc:Choice>
  </mc:AlternateContent>
  <xr:revisionPtr revIDLastSave="0" documentId="13_ncr:1_{741A0C5A-F3D7-4B23-8948-012B009415E3}" xr6:coauthVersionLast="45" xr6:coauthVersionMax="45" xr10:uidLastSave="{00000000-0000-0000-0000-000000000000}"/>
  <bookViews>
    <workbookView xWindow="240" yWindow="495" windowWidth="20250" windowHeight="1042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0" i="1" l="1"/>
  <c r="J37" i="1"/>
  <c r="J17" i="1"/>
  <c r="J41" i="1" l="1"/>
  <c r="I40" i="1"/>
  <c r="H40" i="1"/>
  <c r="G40" i="1"/>
  <c r="F40" i="1"/>
  <c r="D40" i="1"/>
  <c r="I37" i="1"/>
  <c r="I41" i="1" s="1"/>
  <c r="H37" i="1"/>
  <c r="G37" i="1"/>
  <c r="F37" i="1"/>
  <c r="D37" i="1"/>
  <c r="I17" i="1"/>
  <c r="H17" i="1"/>
  <c r="G17" i="1"/>
  <c r="F17" i="1"/>
  <c r="D17" i="1"/>
  <c r="D41" i="1" l="1"/>
  <c r="F41" i="1"/>
  <c r="G41" i="1"/>
  <c r="H41" i="1"/>
</calcChain>
</file>

<file path=xl/sharedStrings.xml><?xml version="1.0" encoding="utf-8"?>
<sst xmlns="http://schemas.openxmlformats.org/spreadsheetml/2006/main" count="57" uniqueCount="48">
  <si>
    <t>Paragraf</t>
  </si>
  <si>
    <t>Popis</t>
  </si>
  <si>
    <t>Výhled</t>
  </si>
  <si>
    <t>PŘÍJMY</t>
  </si>
  <si>
    <t>Celkem příjmy</t>
  </si>
  <si>
    <t>Celkem výdaje</t>
  </si>
  <si>
    <t>Celkem financování</t>
  </si>
  <si>
    <t>Prostředky z min. let</t>
  </si>
  <si>
    <t>Celkem výdaje vč. financování</t>
  </si>
  <si>
    <t>Financování</t>
  </si>
  <si>
    <t>Daňové příjmy a transféry</t>
  </si>
  <si>
    <t>Podnik.a restruktulizace v zem.</t>
  </si>
  <si>
    <t>VÝDAJE</t>
  </si>
  <si>
    <t>Ostatní záležitosti kultury</t>
  </si>
  <si>
    <t>Sportovní zařízení v majetku obce</t>
  </si>
  <si>
    <t>Nebytové hospodářství</t>
  </si>
  <si>
    <t>Veřejné osvětlení</t>
  </si>
  <si>
    <t>Komunální služby a uzemní rozvoj</t>
  </si>
  <si>
    <t>Péče o vzhled obcí a veř.zeleň</t>
  </si>
  <si>
    <t>Činnost místní správy</t>
  </si>
  <si>
    <t>Opravy a udržování</t>
  </si>
  <si>
    <t>Činnost knihovnická</t>
  </si>
  <si>
    <t>Silnice</t>
  </si>
  <si>
    <t>Ostatní tělovýchovná činnost</t>
  </si>
  <si>
    <t>Komunální služby a územní rozvoj</t>
  </si>
  <si>
    <t>Sběr a svoz komunálních odpadů</t>
  </si>
  <si>
    <t>Péče o vzhled obcí a veř.zeleň obce</t>
  </si>
  <si>
    <t>Domovy pro os.zp, se uzvlášt.režim</t>
  </si>
  <si>
    <t>Zastupitelstva obcí</t>
  </si>
  <si>
    <t>Volby do parlamentu ČR</t>
  </si>
  <si>
    <t>Obecné příjmy a výdaje z finan.operací</t>
  </si>
  <si>
    <t>Pojištění funkčně nespecifikované</t>
  </si>
  <si>
    <t>Ostatní zaležitosti kultury,církví</t>
  </si>
  <si>
    <t xml:space="preserve">                       Za obecní úřad Urbanice</t>
  </si>
  <si>
    <t xml:space="preserve"> Vyčítal Jan</t>
  </si>
  <si>
    <t>starosta obce</t>
  </si>
  <si>
    <t>Za Obecní úřad Urbanice :</t>
  </si>
  <si>
    <t>REZERVA NA KRIZOVÁ OPATŘENÍ</t>
  </si>
  <si>
    <t>Sejmuto:</t>
  </si>
  <si>
    <t>j</t>
  </si>
  <si>
    <t>Návrh vyvěšen :  22.11.2020</t>
  </si>
  <si>
    <t>Schváleno:</t>
  </si>
  <si>
    <t>Vyvěšeno:</t>
  </si>
  <si>
    <t xml:space="preserve">               Schválený rozpočet </t>
  </si>
  <si>
    <t>v Kč</t>
  </si>
  <si>
    <t xml:space="preserve"> Schválený střednědobý rozpočtový výhled 2021 - 2025</t>
  </si>
  <si>
    <t>Návrh sejmut :    8.12.2020</t>
  </si>
  <si>
    <t>Schváleno usnesením č. 62/8/2020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</si>
</sst>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1" xfId="0" applyFont="1" applyBorder="1"/>
    <xf numFmtId="0" fontId="0" fillId="0" borderId="6" xfId="0" applyBorder="1"/>
    <xf numFmtId="0" fontId="0" fillId="0" borderId="1" xfId="0" applyBorder="1"/>
    <xf numFmtId="0" fontId="1" fillId="2" borderId="0" xfId="0" applyFont="1" applyFill="1" applyBorder="1" applyAlignment="1">
      <alignment horizontal="center"/>
    </xf>
    <xf numFmtId="0" fontId="0" fillId="0" borderId="17" xfId="0" applyBorder="1"/>
    <xf numFmtId="0" fontId="0" fillId="3" borderId="15" xfId="0" applyFill="1" applyBorder="1"/>
    <xf numFmtId="0" fontId="1" fillId="3" borderId="7" xfId="0" applyFont="1" applyFill="1" applyBorder="1"/>
    <xf numFmtId="0" fontId="1" fillId="3" borderId="8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0" fillId="4" borderId="26" xfId="0" applyFill="1" applyBorder="1"/>
    <xf numFmtId="0" fontId="1" fillId="3" borderId="16" xfId="0" applyFont="1" applyFill="1" applyBorder="1"/>
    <xf numFmtId="0" fontId="1" fillId="3" borderId="11" xfId="0" applyFont="1" applyFill="1" applyBorder="1"/>
    <xf numFmtId="0" fontId="1" fillId="3" borderId="5" xfId="0" applyFont="1" applyFill="1" applyBorder="1"/>
    <xf numFmtId="0" fontId="1" fillId="3" borderId="2" xfId="0" applyFont="1" applyFill="1" applyBorder="1"/>
    <xf numFmtId="0" fontId="1" fillId="3" borderId="19" xfId="0" applyFont="1" applyFill="1" applyBorder="1"/>
    <xf numFmtId="0" fontId="1" fillId="3" borderId="25" xfId="0" applyFont="1" applyFill="1" applyBorder="1"/>
    <xf numFmtId="0" fontId="1" fillId="4" borderId="26" xfId="0" applyFont="1" applyFill="1" applyBorder="1"/>
    <xf numFmtId="3" fontId="1" fillId="0" borderId="1" xfId="0" applyNumberFormat="1" applyFont="1" applyBorder="1"/>
    <xf numFmtId="0" fontId="1" fillId="3" borderId="1" xfId="0" applyFont="1" applyFill="1" applyBorder="1"/>
    <xf numFmtId="0" fontId="1" fillId="3" borderId="3" xfId="0" applyFont="1" applyFill="1" applyBorder="1"/>
    <xf numFmtId="3" fontId="1" fillId="0" borderId="3" xfId="0" applyNumberFormat="1" applyFont="1" applyBorder="1"/>
    <xf numFmtId="3" fontId="1" fillId="0" borderId="6" xfId="0" applyNumberFormat="1" applyFont="1" applyBorder="1"/>
    <xf numFmtId="0" fontId="1" fillId="0" borderId="6" xfId="0" applyFont="1" applyBorder="1"/>
    <xf numFmtId="3" fontId="1" fillId="0" borderId="20" xfId="0" applyNumberFormat="1" applyFont="1" applyBorder="1"/>
    <xf numFmtId="0" fontId="1" fillId="0" borderId="0" xfId="0" applyFont="1"/>
    <xf numFmtId="3" fontId="1" fillId="2" borderId="8" xfId="0" applyNumberFormat="1" applyFont="1" applyFill="1" applyBorder="1"/>
    <xf numFmtId="3" fontId="1" fillId="2" borderId="18" xfId="0" applyNumberFormat="1" applyFont="1" applyFill="1" applyBorder="1"/>
    <xf numFmtId="0" fontId="1" fillId="3" borderId="5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27" xfId="0" applyFont="1" applyFill="1" applyBorder="1" applyAlignment="1">
      <alignment horizontal="center"/>
    </xf>
    <xf numFmtId="3" fontId="1" fillId="2" borderId="28" xfId="0" applyNumberFormat="1" applyFont="1" applyFill="1" applyBorder="1"/>
    <xf numFmtId="14" fontId="1" fillId="0" borderId="0" xfId="0" applyNumberFormat="1" applyFont="1"/>
    <xf numFmtId="0" fontId="0" fillId="0" borderId="1" xfId="0" applyFont="1" applyBorder="1"/>
    <xf numFmtId="3" fontId="1" fillId="2" borderId="10" xfId="0" applyNumberFormat="1" applyFont="1" applyFill="1" applyBorder="1"/>
    <xf numFmtId="3" fontId="1" fillId="2" borderId="4" xfId="0" applyNumberFormat="1" applyFont="1" applyFill="1" applyBorder="1"/>
    <xf numFmtId="3" fontId="1" fillId="2" borderId="29" xfId="0" applyNumberFormat="1" applyFont="1" applyFill="1" applyBorder="1"/>
    <xf numFmtId="0" fontId="1" fillId="2" borderId="9" xfId="0" applyFont="1" applyFill="1" applyBorder="1"/>
    <xf numFmtId="0" fontId="0" fillId="0" borderId="0" xfId="0" applyAlignment="1">
      <alignment horizontal="right"/>
    </xf>
    <xf numFmtId="0" fontId="1" fillId="2" borderId="0" xfId="0" applyFont="1" applyFill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7"/>
  <sheetViews>
    <sheetView tabSelected="1" topLeftCell="A25" workbookViewId="0">
      <selection activeCell="C45" sqref="C45"/>
    </sheetView>
  </sheetViews>
  <sheetFormatPr defaultRowHeight="15" x14ac:dyDescent="0.25"/>
  <cols>
    <col min="2" max="2" width="8.85546875" customWidth="1"/>
    <col min="3" max="3" width="35.28515625" customWidth="1"/>
    <col min="4" max="4" width="13.42578125" customWidth="1"/>
    <col min="5" max="5" width="11.42578125" customWidth="1"/>
    <col min="6" max="6" width="9.5703125" customWidth="1"/>
    <col min="7" max="7" width="11.140625" customWidth="1"/>
    <col min="8" max="8" width="9.5703125" customWidth="1"/>
    <col min="9" max="10" width="10.28515625" customWidth="1"/>
  </cols>
  <sheetData>
    <row r="2" spans="2:20" x14ac:dyDescent="0.25">
      <c r="B2" s="42" t="s">
        <v>45</v>
      </c>
      <c r="C2" s="42"/>
      <c r="D2" s="42"/>
      <c r="E2" s="42"/>
      <c r="F2" s="42"/>
      <c r="G2" s="42"/>
      <c r="H2" s="42"/>
    </row>
    <row r="4" spans="2:20" ht="15.75" thickBot="1" x14ac:dyDescent="0.3">
      <c r="J4" s="41" t="s">
        <v>44</v>
      </c>
    </row>
    <row r="5" spans="2:20" ht="16.5" thickTop="1" thickBot="1" x14ac:dyDescent="0.3">
      <c r="B5" s="7" t="s">
        <v>0</v>
      </c>
      <c r="C5" s="8" t="s">
        <v>1</v>
      </c>
      <c r="D5" s="9" t="s">
        <v>43</v>
      </c>
      <c r="E5" s="9"/>
      <c r="F5" s="10" t="s">
        <v>2</v>
      </c>
      <c r="G5" s="10" t="s">
        <v>2</v>
      </c>
      <c r="H5" s="10" t="s">
        <v>2</v>
      </c>
      <c r="I5" s="11" t="s">
        <v>2</v>
      </c>
      <c r="J5" s="11" t="s">
        <v>2</v>
      </c>
    </row>
    <row r="6" spans="2:20" ht="16.5" thickTop="1" thickBot="1" x14ac:dyDescent="0.3">
      <c r="B6" s="6"/>
      <c r="C6" s="4" t="s">
        <v>3</v>
      </c>
      <c r="D6" s="30">
        <v>2019</v>
      </c>
      <c r="E6" s="33">
        <v>2020</v>
      </c>
      <c r="F6" s="31">
        <v>2021</v>
      </c>
      <c r="G6" s="31">
        <v>2022</v>
      </c>
      <c r="H6" s="31">
        <v>2023</v>
      </c>
      <c r="I6" s="32">
        <v>2024</v>
      </c>
      <c r="J6" s="32">
        <v>2025</v>
      </c>
      <c r="M6" t="s">
        <v>39</v>
      </c>
    </row>
    <row r="7" spans="2:20" ht="16.5" thickTop="1" thickBot="1" x14ac:dyDescent="0.3">
      <c r="B7" s="13">
        <v>0</v>
      </c>
      <c r="C7" s="14" t="s">
        <v>10</v>
      </c>
      <c r="D7" s="20">
        <v>1318700</v>
      </c>
      <c r="E7" s="20">
        <v>1487550</v>
      </c>
      <c r="F7" s="20">
        <v>1208770</v>
      </c>
      <c r="G7" s="20">
        <v>1338670</v>
      </c>
      <c r="H7" s="20">
        <v>1338670</v>
      </c>
      <c r="I7" s="20">
        <v>1338670</v>
      </c>
      <c r="J7" s="20">
        <v>1338670</v>
      </c>
    </row>
    <row r="8" spans="2:20" ht="15.75" thickBot="1" x14ac:dyDescent="0.3">
      <c r="B8" s="15">
        <v>1012</v>
      </c>
      <c r="C8" s="16" t="s">
        <v>11</v>
      </c>
      <c r="D8" s="20">
        <v>20000</v>
      </c>
      <c r="E8" s="20">
        <v>20000</v>
      </c>
      <c r="F8" s="20">
        <v>20000</v>
      </c>
      <c r="G8" s="20">
        <v>20000</v>
      </c>
      <c r="H8" s="20">
        <v>20000</v>
      </c>
      <c r="I8" s="24">
        <v>15000</v>
      </c>
      <c r="J8" s="24">
        <v>15000</v>
      </c>
    </row>
    <row r="9" spans="2:20" ht="15.75" thickBot="1" x14ac:dyDescent="0.3">
      <c r="B9" s="15">
        <v>3319</v>
      </c>
      <c r="C9" s="16" t="s">
        <v>13</v>
      </c>
      <c r="D9" s="1">
        <v>0</v>
      </c>
      <c r="E9" s="20">
        <v>0</v>
      </c>
      <c r="F9" s="1">
        <v>15000</v>
      </c>
      <c r="G9" s="1">
        <v>15000</v>
      </c>
      <c r="H9" s="1">
        <v>15000</v>
      </c>
      <c r="I9" s="25">
        <v>15000</v>
      </c>
      <c r="J9" s="25">
        <v>15000</v>
      </c>
    </row>
    <row r="10" spans="2:20" ht="15.75" thickBot="1" x14ac:dyDescent="0.3">
      <c r="B10" s="15">
        <v>3412</v>
      </c>
      <c r="C10" s="16" t="s">
        <v>14</v>
      </c>
      <c r="D10" s="20">
        <v>5000</v>
      </c>
      <c r="E10" s="20">
        <v>5000</v>
      </c>
      <c r="F10" s="20">
        <v>6500</v>
      </c>
      <c r="G10" s="20">
        <v>5000</v>
      </c>
      <c r="H10" s="20">
        <v>5000</v>
      </c>
      <c r="I10" s="20">
        <v>5000</v>
      </c>
      <c r="J10" s="20">
        <v>5000</v>
      </c>
    </row>
    <row r="11" spans="2:20" ht="15.75" thickBot="1" x14ac:dyDescent="0.3">
      <c r="B11" s="15">
        <v>3613</v>
      </c>
      <c r="C11" s="16" t="s">
        <v>15</v>
      </c>
      <c r="D11" s="20">
        <v>5000</v>
      </c>
      <c r="E11" s="20">
        <v>6000</v>
      </c>
      <c r="F11" s="20">
        <v>6000</v>
      </c>
      <c r="G11" s="20">
        <v>6000</v>
      </c>
      <c r="H11" s="20">
        <v>6000</v>
      </c>
      <c r="I11" s="20">
        <v>6000</v>
      </c>
      <c r="J11" s="20">
        <v>6000</v>
      </c>
    </row>
    <row r="12" spans="2:20" ht="15.75" thickBot="1" x14ac:dyDescent="0.3">
      <c r="B12" s="15">
        <v>3631</v>
      </c>
      <c r="C12" s="16" t="s">
        <v>16</v>
      </c>
      <c r="D12" s="20">
        <v>6000</v>
      </c>
      <c r="E12" s="20">
        <v>0</v>
      </c>
      <c r="F12" s="20">
        <v>5100</v>
      </c>
      <c r="G12" s="20">
        <v>5100</v>
      </c>
      <c r="H12" s="20">
        <v>5100</v>
      </c>
      <c r="I12" s="20">
        <v>5100</v>
      </c>
      <c r="J12" s="20">
        <v>5100</v>
      </c>
    </row>
    <row r="13" spans="2:20" ht="15.75" thickBot="1" x14ac:dyDescent="0.3">
      <c r="B13" s="15">
        <v>3639</v>
      </c>
      <c r="C13" s="16" t="s">
        <v>17</v>
      </c>
      <c r="D13" s="1">
        <v>9500</v>
      </c>
      <c r="E13" s="20">
        <v>0</v>
      </c>
      <c r="F13" s="20">
        <v>20000</v>
      </c>
      <c r="G13" s="20">
        <v>2000000</v>
      </c>
      <c r="H13" s="20">
        <v>1000000</v>
      </c>
      <c r="I13" s="20">
        <v>1000000</v>
      </c>
      <c r="J13" s="20">
        <v>0</v>
      </c>
      <c r="T13" s="5"/>
    </row>
    <row r="14" spans="2:20" ht="15.75" thickBot="1" x14ac:dyDescent="0.3">
      <c r="B14" s="15">
        <v>3745</v>
      </c>
      <c r="C14" s="16" t="s">
        <v>18</v>
      </c>
      <c r="D14" s="1">
        <v>8000</v>
      </c>
      <c r="E14" s="20">
        <v>0</v>
      </c>
      <c r="F14" s="20">
        <v>0</v>
      </c>
      <c r="G14" s="20">
        <v>8000</v>
      </c>
      <c r="H14" s="20">
        <v>8000</v>
      </c>
      <c r="I14" s="20">
        <v>8000</v>
      </c>
      <c r="J14" s="20">
        <v>8000</v>
      </c>
    </row>
    <row r="15" spans="2:20" ht="15.75" thickBot="1" x14ac:dyDescent="0.3">
      <c r="B15" s="15">
        <v>6171</v>
      </c>
      <c r="C15" s="16" t="s">
        <v>19</v>
      </c>
      <c r="D15" s="20">
        <v>2000</v>
      </c>
      <c r="E15" s="20">
        <v>1000</v>
      </c>
      <c r="F15" s="20">
        <v>1000</v>
      </c>
      <c r="G15" s="20">
        <v>2000</v>
      </c>
      <c r="H15" s="20">
        <v>2000</v>
      </c>
      <c r="I15" s="20">
        <v>2000</v>
      </c>
      <c r="J15" s="20">
        <v>2000</v>
      </c>
    </row>
    <row r="16" spans="2:20" ht="15.75" thickBot="1" x14ac:dyDescent="0.3">
      <c r="B16" s="15">
        <v>6310</v>
      </c>
      <c r="C16" s="16" t="s">
        <v>30</v>
      </c>
      <c r="D16" s="36">
        <v>0</v>
      </c>
      <c r="E16" s="20">
        <v>0</v>
      </c>
      <c r="F16" s="3">
        <v>0</v>
      </c>
      <c r="G16" s="3">
        <v>0</v>
      </c>
      <c r="H16" s="3">
        <v>0</v>
      </c>
      <c r="I16" s="2">
        <v>0</v>
      </c>
      <c r="J16" s="2">
        <v>0</v>
      </c>
    </row>
    <row r="17" spans="2:10" ht="16.5" thickTop="1" thickBot="1" x14ac:dyDescent="0.3">
      <c r="B17" s="19"/>
      <c r="C17" s="40" t="s">
        <v>4</v>
      </c>
      <c r="D17" s="28">
        <f>SUM(D7:D16)</f>
        <v>1374200</v>
      </c>
      <c r="E17" s="28">
        <v>1519550</v>
      </c>
      <c r="F17" s="28">
        <f>SUM(F7:F16)</f>
        <v>1282370</v>
      </c>
      <c r="G17" s="28">
        <f>SUM(G7:G16)</f>
        <v>3399770</v>
      </c>
      <c r="H17" s="28">
        <f>SUM(H7:H16)</f>
        <v>2399770</v>
      </c>
      <c r="I17" s="37">
        <f>SUM(I7:I16)</f>
        <v>2394770</v>
      </c>
      <c r="J17" s="37">
        <f>SUM(J7:J16)</f>
        <v>1394770</v>
      </c>
    </row>
    <row r="18" spans="2:10" ht="16.5" thickTop="1" thickBot="1" x14ac:dyDescent="0.3">
      <c r="B18" s="6"/>
      <c r="C18" s="4" t="s">
        <v>12</v>
      </c>
      <c r="D18" s="30">
        <v>2019</v>
      </c>
      <c r="E18" s="33">
        <v>2020</v>
      </c>
      <c r="F18" s="31">
        <v>2021</v>
      </c>
      <c r="G18" s="31">
        <v>2022</v>
      </c>
      <c r="H18" s="31">
        <v>2023</v>
      </c>
      <c r="I18" s="32">
        <v>2024</v>
      </c>
      <c r="J18" s="32">
        <v>2025</v>
      </c>
    </row>
    <row r="19" spans="2:10" ht="16.5" thickTop="1" thickBot="1" x14ac:dyDescent="0.3">
      <c r="B19" s="13">
        <v>2212</v>
      </c>
      <c r="C19" s="14" t="s">
        <v>22</v>
      </c>
      <c r="D19" s="20">
        <v>20000</v>
      </c>
      <c r="E19" s="20">
        <v>0</v>
      </c>
      <c r="F19" s="20">
        <v>0</v>
      </c>
      <c r="G19" s="20">
        <v>3970000</v>
      </c>
      <c r="H19" s="20">
        <v>20000</v>
      </c>
      <c r="I19" s="20">
        <v>20000</v>
      </c>
      <c r="J19" s="20">
        <v>2827500</v>
      </c>
    </row>
    <row r="20" spans="2:10" ht="15.75" thickBot="1" x14ac:dyDescent="0.3">
      <c r="B20" s="15">
        <v>2219</v>
      </c>
      <c r="C20" s="16" t="s">
        <v>20</v>
      </c>
      <c r="D20" s="20">
        <v>0</v>
      </c>
      <c r="E20" s="20">
        <v>50000</v>
      </c>
      <c r="F20" s="20">
        <v>554000</v>
      </c>
      <c r="G20" s="20">
        <v>0</v>
      </c>
      <c r="H20" s="20">
        <v>0</v>
      </c>
      <c r="I20" s="24">
        <v>0</v>
      </c>
      <c r="J20" s="24">
        <v>0</v>
      </c>
    </row>
    <row r="21" spans="2:10" ht="15.75" thickBot="1" x14ac:dyDescent="0.3">
      <c r="B21" s="15">
        <v>3314</v>
      </c>
      <c r="C21" s="16" t="s">
        <v>21</v>
      </c>
      <c r="D21" s="20">
        <v>1000</v>
      </c>
      <c r="E21" s="20">
        <v>1000</v>
      </c>
      <c r="F21" s="20">
        <v>1000</v>
      </c>
      <c r="G21" s="20">
        <v>1000</v>
      </c>
      <c r="H21" s="20">
        <v>1000</v>
      </c>
      <c r="I21" s="24">
        <v>1000</v>
      </c>
      <c r="J21" s="24">
        <v>1000</v>
      </c>
    </row>
    <row r="22" spans="2:10" ht="15.75" thickBot="1" x14ac:dyDescent="0.3">
      <c r="B22" s="15">
        <v>3319</v>
      </c>
      <c r="C22" s="16" t="s">
        <v>13</v>
      </c>
      <c r="D22" s="20">
        <v>15000</v>
      </c>
      <c r="E22" s="20">
        <v>35000</v>
      </c>
      <c r="F22" s="20">
        <v>20000</v>
      </c>
      <c r="G22" s="20">
        <v>89000</v>
      </c>
      <c r="H22" s="20">
        <v>15000</v>
      </c>
      <c r="I22" s="20">
        <v>15000</v>
      </c>
      <c r="J22" s="20">
        <v>15000</v>
      </c>
    </row>
    <row r="23" spans="2:10" ht="15.75" thickBot="1" x14ac:dyDescent="0.3">
      <c r="B23" s="15">
        <v>3399</v>
      </c>
      <c r="C23" s="16" t="s">
        <v>32</v>
      </c>
      <c r="D23" s="20">
        <v>3000</v>
      </c>
      <c r="E23" s="20">
        <v>3000</v>
      </c>
      <c r="F23" s="20">
        <v>5000</v>
      </c>
      <c r="G23" s="20">
        <v>3000</v>
      </c>
      <c r="H23" s="20">
        <v>3000</v>
      </c>
      <c r="I23" s="20">
        <v>3000</v>
      </c>
      <c r="J23" s="20">
        <v>3000</v>
      </c>
    </row>
    <row r="24" spans="2:10" ht="15.75" thickBot="1" x14ac:dyDescent="0.3">
      <c r="B24" s="15">
        <v>3412</v>
      </c>
      <c r="C24" s="16" t="s">
        <v>14</v>
      </c>
      <c r="D24" s="20">
        <v>60000</v>
      </c>
      <c r="E24" s="20">
        <v>50000</v>
      </c>
      <c r="F24" s="20">
        <v>15000</v>
      </c>
      <c r="G24" s="20">
        <v>15000</v>
      </c>
      <c r="H24" s="20">
        <v>15000</v>
      </c>
      <c r="I24" s="24">
        <v>15000</v>
      </c>
      <c r="J24" s="24">
        <v>15000</v>
      </c>
    </row>
    <row r="25" spans="2:10" ht="15.75" thickBot="1" x14ac:dyDescent="0.3">
      <c r="B25" s="15">
        <v>3419</v>
      </c>
      <c r="C25" s="16" t="s">
        <v>23</v>
      </c>
      <c r="D25" s="20">
        <v>2000</v>
      </c>
      <c r="E25" s="20">
        <v>20000</v>
      </c>
      <c r="F25" s="20">
        <v>2500</v>
      </c>
      <c r="G25" s="20">
        <v>2500</v>
      </c>
      <c r="H25" s="20">
        <v>2500</v>
      </c>
      <c r="I25" s="20">
        <v>2500</v>
      </c>
      <c r="J25" s="20">
        <v>2500</v>
      </c>
    </row>
    <row r="26" spans="2:10" ht="15.75" thickBot="1" x14ac:dyDescent="0.3">
      <c r="B26" s="15">
        <v>3631</v>
      </c>
      <c r="C26" s="16" t="s">
        <v>16</v>
      </c>
      <c r="D26" s="20">
        <v>25000</v>
      </c>
      <c r="E26" s="20">
        <v>25000</v>
      </c>
      <c r="F26" s="20">
        <v>20000</v>
      </c>
      <c r="G26" s="20">
        <v>20000</v>
      </c>
      <c r="H26" s="20">
        <v>20000</v>
      </c>
      <c r="I26" s="20">
        <v>20000</v>
      </c>
      <c r="J26" s="20">
        <v>20000</v>
      </c>
    </row>
    <row r="27" spans="2:10" ht="15.75" thickBot="1" x14ac:dyDescent="0.3">
      <c r="B27" s="15">
        <v>3639</v>
      </c>
      <c r="C27" s="16" t="s">
        <v>24</v>
      </c>
      <c r="D27" s="20">
        <v>3000</v>
      </c>
      <c r="E27" s="20">
        <v>3500</v>
      </c>
      <c r="F27" s="20">
        <v>1000330</v>
      </c>
      <c r="G27" s="20">
        <v>3000</v>
      </c>
      <c r="H27" s="20">
        <v>3000</v>
      </c>
      <c r="I27" s="20">
        <v>3000</v>
      </c>
      <c r="J27" s="20">
        <v>3000</v>
      </c>
    </row>
    <row r="28" spans="2:10" ht="15.75" thickBot="1" x14ac:dyDescent="0.3">
      <c r="B28" s="15">
        <v>3722</v>
      </c>
      <c r="C28" s="16" t="s">
        <v>25</v>
      </c>
      <c r="D28" s="20">
        <v>100000</v>
      </c>
      <c r="E28" s="20">
        <v>110000</v>
      </c>
      <c r="F28" s="20">
        <v>115000</v>
      </c>
      <c r="G28" s="20">
        <v>115000</v>
      </c>
      <c r="H28" s="20">
        <v>115000</v>
      </c>
      <c r="I28" s="20">
        <v>115000</v>
      </c>
      <c r="J28" s="20">
        <v>115000</v>
      </c>
    </row>
    <row r="29" spans="2:10" ht="15.75" thickBot="1" x14ac:dyDescent="0.3">
      <c r="B29" s="15">
        <v>3745</v>
      </c>
      <c r="C29" s="16" t="s">
        <v>26</v>
      </c>
      <c r="D29" s="20">
        <v>22000</v>
      </c>
      <c r="E29" s="20">
        <v>392000</v>
      </c>
      <c r="F29" s="20">
        <v>45000</v>
      </c>
      <c r="G29" s="20">
        <v>35000</v>
      </c>
      <c r="H29" s="20">
        <v>35000</v>
      </c>
      <c r="I29" s="20">
        <v>35000</v>
      </c>
      <c r="J29" s="20">
        <v>35000</v>
      </c>
    </row>
    <row r="30" spans="2:10" ht="15.75" thickBot="1" x14ac:dyDescent="0.3">
      <c r="B30" s="15">
        <v>4357</v>
      </c>
      <c r="C30" s="16" t="s">
        <v>27</v>
      </c>
      <c r="D30" s="20">
        <v>3000</v>
      </c>
      <c r="E30" s="20">
        <v>3000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</row>
    <row r="31" spans="2:10" ht="15.75" thickBot="1" x14ac:dyDescent="0.3">
      <c r="B31" s="17">
        <v>5903</v>
      </c>
      <c r="C31" s="18" t="s">
        <v>37</v>
      </c>
      <c r="D31" s="20">
        <v>4200</v>
      </c>
      <c r="E31" s="20">
        <v>4200</v>
      </c>
      <c r="F31" s="20">
        <v>4200</v>
      </c>
      <c r="G31" s="20">
        <v>4200</v>
      </c>
      <c r="H31" s="20">
        <v>4200</v>
      </c>
      <c r="I31" s="20">
        <v>4200</v>
      </c>
      <c r="J31" s="20">
        <v>4200</v>
      </c>
    </row>
    <row r="32" spans="2:10" ht="15.75" thickBot="1" x14ac:dyDescent="0.3">
      <c r="B32" s="17">
        <v>6112</v>
      </c>
      <c r="C32" s="18" t="s">
        <v>28</v>
      </c>
      <c r="D32" s="20">
        <v>208200</v>
      </c>
      <c r="E32" s="20">
        <v>208200</v>
      </c>
      <c r="F32" s="20">
        <v>258000</v>
      </c>
      <c r="G32" s="20">
        <v>258000</v>
      </c>
      <c r="H32" s="20">
        <v>258000</v>
      </c>
      <c r="I32" s="20">
        <v>258000</v>
      </c>
      <c r="J32" s="20">
        <v>258000</v>
      </c>
    </row>
    <row r="33" spans="2:10" ht="15.75" thickBot="1" x14ac:dyDescent="0.3">
      <c r="B33" s="17">
        <v>6114</v>
      </c>
      <c r="C33" s="18" t="s">
        <v>29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4">
        <v>0</v>
      </c>
      <c r="J33" s="24">
        <v>0</v>
      </c>
    </row>
    <row r="34" spans="2:10" ht="15.75" thickBot="1" x14ac:dyDescent="0.3">
      <c r="B34" s="17">
        <v>6171</v>
      </c>
      <c r="C34" s="18" t="s">
        <v>19</v>
      </c>
      <c r="D34" s="20">
        <v>868050</v>
      </c>
      <c r="E34" s="20">
        <v>578265</v>
      </c>
      <c r="F34" s="20">
        <v>350000</v>
      </c>
      <c r="G34" s="20">
        <v>400000</v>
      </c>
      <c r="H34" s="20">
        <v>500000</v>
      </c>
      <c r="I34" s="24">
        <v>500000</v>
      </c>
      <c r="J34" s="24">
        <v>400000</v>
      </c>
    </row>
    <row r="35" spans="2:10" ht="15.75" thickBot="1" x14ac:dyDescent="0.3">
      <c r="B35" s="17">
        <v>6310</v>
      </c>
      <c r="C35" s="18" t="s">
        <v>30</v>
      </c>
      <c r="D35" s="20">
        <v>4500</v>
      </c>
      <c r="E35" s="20">
        <v>4500</v>
      </c>
      <c r="F35" s="20">
        <v>3000</v>
      </c>
      <c r="G35" s="20">
        <v>4500</v>
      </c>
      <c r="H35" s="20">
        <v>4500</v>
      </c>
      <c r="I35" s="24">
        <v>4500</v>
      </c>
      <c r="J35" s="24">
        <v>4500</v>
      </c>
    </row>
    <row r="36" spans="2:10" ht="15.75" thickBot="1" x14ac:dyDescent="0.3">
      <c r="B36" s="17">
        <v>6320</v>
      </c>
      <c r="C36" s="18" t="s">
        <v>31</v>
      </c>
      <c r="D36" s="23">
        <v>7000</v>
      </c>
      <c r="E36" s="23">
        <v>7000</v>
      </c>
      <c r="F36" s="23">
        <v>7500</v>
      </c>
      <c r="G36" s="23">
        <v>7000</v>
      </c>
      <c r="H36" s="23">
        <v>7000</v>
      </c>
      <c r="I36" s="26">
        <v>7000</v>
      </c>
      <c r="J36" s="26">
        <v>7000</v>
      </c>
    </row>
    <row r="37" spans="2:10" ht="16.5" thickTop="1" thickBot="1" x14ac:dyDescent="0.3">
      <c r="B37" s="12"/>
      <c r="C37" s="40" t="s">
        <v>5</v>
      </c>
      <c r="D37" s="28">
        <f t="shared" ref="D37:J37" si="0">SUM(D19:D36)</f>
        <v>1345950</v>
      </c>
      <c r="E37" s="28">
        <v>1494665</v>
      </c>
      <c r="F37" s="28">
        <f t="shared" si="0"/>
        <v>2400530</v>
      </c>
      <c r="G37" s="28">
        <f t="shared" si="0"/>
        <v>4927200</v>
      </c>
      <c r="H37" s="28">
        <f t="shared" si="0"/>
        <v>1003200</v>
      </c>
      <c r="I37" s="37">
        <f t="shared" si="0"/>
        <v>1003200</v>
      </c>
      <c r="J37" s="37">
        <f t="shared" si="0"/>
        <v>3710700</v>
      </c>
    </row>
    <row r="38" spans="2:10" ht="16.5" thickTop="1" thickBot="1" x14ac:dyDescent="0.3">
      <c r="B38" s="15">
        <v>6399</v>
      </c>
      <c r="C38" s="21" t="s">
        <v>9</v>
      </c>
      <c r="D38" s="20">
        <v>7000</v>
      </c>
      <c r="E38" s="23">
        <v>7000</v>
      </c>
      <c r="F38" s="23">
        <v>7500</v>
      </c>
      <c r="G38" s="20">
        <v>7000</v>
      </c>
      <c r="H38" s="20">
        <v>7000</v>
      </c>
      <c r="I38" s="24">
        <v>7000</v>
      </c>
      <c r="J38" s="24">
        <v>7000</v>
      </c>
    </row>
    <row r="39" spans="2:10" ht="15.75" thickBot="1" x14ac:dyDescent="0.3">
      <c r="B39" s="17">
        <v>6402</v>
      </c>
      <c r="C39" s="22" t="s">
        <v>7</v>
      </c>
      <c r="D39" s="23">
        <v>21250</v>
      </c>
      <c r="E39" s="23">
        <v>17885</v>
      </c>
      <c r="F39" s="20">
        <v>18000</v>
      </c>
      <c r="G39" s="23">
        <v>20000</v>
      </c>
      <c r="H39" s="23">
        <v>20000</v>
      </c>
      <c r="I39" s="26">
        <v>20000</v>
      </c>
      <c r="J39" s="26">
        <v>20000</v>
      </c>
    </row>
    <row r="40" spans="2:10" ht="16.5" thickTop="1" thickBot="1" x14ac:dyDescent="0.3">
      <c r="B40" s="45" t="s">
        <v>6</v>
      </c>
      <c r="C40" s="46"/>
      <c r="D40" s="29">
        <f t="shared" ref="D40:J40" si="1">SUM(D38:D39)</f>
        <v>28250</v>
      </c>
      <c r="E40" s="29">
        <v>24885</v>
      </c>
      <c r="F40" s="29">
        <f t="shared" si="1"/>
        <v>25500</v>
      </c>
      <c r="G40" s="29">
        <f t="shared" si="1"/>
        <v>27000</v>
      </c>
      <c r="H40" s="29">
        <f t="shared" si="1"/>
        <v>27000</v>
      </c>
      <c r="I40" s="38">
        <f t="shared" si="1"/>
        <v>27000</v>
      </c>
      <c r="J40" s="38">
        <f t="shared" si="1"/>
        <v>27000</v>
      </c>
    </row>
    <row r="41" spans="2:10" ht="15.75" thickBot="1" x14ac:dyDescent="0.3">
      <c r="B41" s="43" t="s">
        <v>8</v>
      </c>
      <c r="C41" s="44"/>
      <c r="D41" s="34">
        <f t="shared" ref="D41:J41" si="2">D37+D40</f>
        <v>1374200</v>
      </c>
      <c r="E41" s="34">
        <v>1519550</v>
      </c>
      <c r="F41" s="34">
        <f t="shared" si="2"/>
        <v>2426030</v>
      </c>
      <c r="G41" s="34">
        <f t="shared" si="2"/>
        <v>4954200</v>
      </c>
      <c r="H41" s="34">
        <f t="shared" si="2"/>
        <v>1030200</v>
      </c>
      <c r="I41" s="39">
        <f t="shared" si="2"/>
        <v>1030200</v>
      </c>
      <c r="J41" s="39">
        <f t="shared" si="2"/>
        <v>3737700</v>
      </c>
    </row>
    <row r="42" spans="2:10" ht="15.75" thickTop="1" x14ac:dyDescent="0.25">
      <c r="C42" s="27"/>
      <c r="D42" s="27"/>
      <c r="E42" s="27"/>
    </row>
    <row r="43" spans="2:10" x14ac:dyDescent="0.25">
      <c r="C43" s="27" t="s">
        <v>40</v>
      </c>
      <c r="D43" s="27" t="s">
        <v>41</v>
      </c>
      <c r="E43" s="35">
        <v>44173</v>
      </c>
      <c r="F43" s="27" t="s">
        <v>42</v>
      </c>
      <c r="G43" s="35">
        <v>44174</v>
      </c>
    </row>
    <row r="44" spans="2:10" x14ac:dyDescent="0.25">
      <c r="C44" s="27" t="s">
        <v>46</v>
      </c>
      <c r="D44" s="27"/>
      <c r="E44" s="27"/>
      <c r="F44" s="27" t="s">
        <v>38</v>
      </c>
      <c r="G44" s="35"/>
    </row>
    <row r="45" spans="2:10" x14ac:dyDescent="0.25">
      <c r="C45" s="27" t="s">
        <v>47</v>
      </c>
      <c r="D45" s="27"/>
      <c r="E45" s="27"/>
    </row>
    <row r="46" spans="2:10" x14ac:dyDescent="0.25">
      <c r="B46" t="s">
        <v>33</v>
      </c>
      <c r="C46" s="27" t="s">
        <v>36</v>
      </c>
      <c r="D46" s="27" t="s">
        <v>34</v>
      </c>
      <c r="E46" s="27"/>
    </row>
    <row r="47" spans="2:10" x14ac:dyDescent="0.25">
      <c r="C47" s="27"/>
      <c r="D47" s="27" t="s">
        <v>35</v>
      </c>
      <c r="E47" s="27"/>
    </row>
  </sheetData>
  <mergeCells count="3">
    <mergeCell ref="B2:H2"/>
    <mergeCell ref="B41:C41"/>
    <mergeCell ref="B40:C40"/>
  </mergeCells>
  <pageMargins left="0.70866141732283472" right="0.70866141732283472" top="0.78740157480314965" bottom="0.78740157480314965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Vyčítal</dc:creator>
  <cp:lastModifiedBy>Jan Vyčítal</cp:lastModifiedBy>
  <cp:lastPrinted>2020-12-08T08:44:41Z</cp:lastPrinted>
  <dcterms:created xsi:type="dcterms:W3CDTF">2018-11-30T13:53:46Z</dcterms:created>
  <dcterms:modified xsi:type="dcterms:W3CDTF">2020-12-08T08:45:09Z</dcterms:modified>
</cp:coreProperties>
</file>